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ito\Documents\多摩研\議員の学校\"/>
    </mc:Choice>
  </mc:AlternateContent>
  <xr:revisionPtr revIDLastSave="0" documentId="13_ncr:1_{3983261D-8951-44ED-94E1-62E314202C3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講師著書＆おすすめ書籍" sheetId="1" r:id="rId1"/>
    <sheet name="おすすめ書籍 (2)" sheetId="4" r:id="rId2"/>
    <sheet name="自治体研究社他書籍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G13" i="4"/>
  <c r="G12" i="4"/>
  <c r="G11" i="4"/>
  <c r="G10" i="4"/>
  <c r="G9" i="4"/>
  <c r="G8" i="4"/>
  <c r="G7" i="4"/>
  <c r="G6" i="4"/>
  <c r="G5" i="4"/>
  <c r="G4" i="4"/>
  <c r="G12" i="1"/>
  <c r="G11" i="1"/>
  <c r="F108" i="2"/>
  <c r="G14" i="1"/>
  <c r="G13" i="1"/>
  <c r="G10" i="1"/>
  <c r="G9" i="1"/>
  <c r="G8" i="1"/>
  <c r="G7" i="1"/>
  <c r="G6" i="1"/>
  <c r="G5" i="1"/>
  <c r="G4" i="1"/>
  <c r="F91" i="2"/>
  <c r="F92" i="2"/>
  <c r="F94" i="2"/>
  <c r="F88" i="2"/>
  <c r="F93" i="2"/>
  <c r="F35" i="2"/>
  <c r="F32" i="2"/>
  <c r="F41" i="2"/>
  <c r="F40" i="2"/>
  <c r="F36" i="2"/>
  <c r="F69" i="2"/>
  <c r="F39" i="2"/>
  <c r="F38" i="2"/>
  <c r="F46" i="2"/>
  <c r="F37" i="2"/>
  <c r="F49" i="2"/>
  <c r="F48" i="2"/>
  <c r="F47" i="2"/>
  <c r="F43" i="2"/>
  <c r="F70" i="2"/>
  <c r="F66" i="2"/>
  <c r="F65" i="2"/>
  <c r="F64" i="2"/>
  <c r="F61" i="2"/>
  <c r="F63" i="2"/>
  <c r="F67" i="2"/>
  <c r="F68" i="2"/>
  <c r="F85" i="2"/>
  <c r="F86" i="2"/>
  <c r="F83" i="2"/>
  <c r="F84" i="2"/>
  <c r="F80" i="2"/>
  <c r="F78" i="2"/>
  <c r="F79" i="2"/>
  <c r="F81" i="2"/>
  <c r="F75" i="2"/>
  <c r="F72" i="2"/>
  <c r="F76" i="2"/>
  <c r="F30" i="2"/>
  <c r="F29" i="2"/>
  <c r="F25" i="2"/>
  <c r="F28" i="2"/>
  <c r="F27" i="2"/>
  <c r="F53" i="2"/>
  <c r="F57" i="2"/>
  <c r="F56" i="2"/>
  <c r="F51" i="2"/>
  <c r="F59" i="2"/>
  <c r="F58" i="2"/>
  <c r="F55" i="2"/>
  <c r="F54" i="2"/>
  <c r="F19" i="2"/>
  <c r="F22" i="2"/>
  <c r="F18" i="2"/>
  <c r="F20" i="2"/>
  <c r="F21" i="2"/>
  <c r="F17" i="2"/>
  <c r="F16" i="2"/>
  <c r="F23" i="2"/>
  <c r="F10" i="2"/>
  <c r="F15" i="2"/>
  <c r="G15" i="4" l="1"/>
  <c r="G16" i="4" s="1"/>
  <c r="G17" i="4" s="1"/>
  <c r="G15" i="1"/>
  <c r="G16" i="1" l="1"/>
  <c r="G17" i="1" s="1"/>
</calcChain>
</file>

<file path=xl/sharedStrings.xml><?xml version="1.0" encoding="utf-8"?>
<sst xmlns="http://schemas.openxmlformats.org/spreadsheetml/2006/main" count="304" uniqueCount="258">
  <si>
    <t>書籍名</t>
    <rPh sb="0" eb="2">
      <t>ショセキ</t>
    </rPh>
    <rPh sb="2" eb="3">
      <t>メイ</t>
    </rPh>
    <phoneticPr fontId="1"/>
  </si>
  <si>
    <t>学校統廃合と公共施設の複合化・民営化</t>
    <rPh sb="0" eb="2">
      <t>ガッコウ</t>
    </rPh>
    <rPh sb="2" eb="5">
      <t>トウハイゴウ</t>
    </rPh>
    <rPh sb="6" eb="8">
      <t>コウキョウ</t>
    </rPh>
    <rPh sb="8" eb="10">
      <t>シセツ</t>
    </rPh>
    <rPh sb="11" eb="14">
      <t>フクゴウカ</t>
    </rPh>
    <rPh sb="15" eb="18">
      <t>ミンエイカ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</si>
  <si>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</si>
  <si>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</si>
  <si>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</si>
  <si>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</si>
  <si>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</si>
  <si>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</si>
  <si>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冊数</t>
    <rPh sb="0" eb="2">
      <t>サッスウ</t>
    </rPh>
    <phoneticPr fontId="1"/>
  </si>
  <si>
    <t>小計</t>
    <rPh sb="0" eb="2">
      <t>ショウケイ</t>
    </rPh>
    <phoneticPr fontId="1"/>
  </si>
  <si>
    <t>⑦</t>
    <phoneticPr fontId="1"/>
  </si>
  <si>
    <t>地域から築く自治と公共</t>
    <rPh sb="0" eb="2">
      <t>チイキ</t>
    </rPh>
    <rPh sb="4" eb="5">
      <t>キズ</t>
    </rPh>
    <rPh sb="6" eb="8">
      <t>ジチ</t>
    </rPh>
    <rPh sb="9" eb="11">
      <t>コウキョウ</t>
    </rPh>
    <phoneticPr fontId="1"/>
  </si>
  <si>
    <t>山本由美・尾林芳匡</t>
  </si>
  <si>
    <t>価格（税抜）</t>
    <rPh sb="0" eb="2">
      <t>カカク</t>
    </rPh>
    <rPh sb="3" eb="4">
      <t>ゼイ</t>
    </rPh>
    <rPh sb="4" eb="5">
      <t>ヌ</t>
    </rPh>
    <phoneticPr fontId="1"/>
  </si>
  <si>
    <t>市民と議員のための自治体財政</t>
    <rPh sb="0" eb="2">
      <t>シミン</t>
    </rPh>
    <rPh sb="3" eb="5">
      <t>ギイン</t>
    </rPh>
    <rPh sb="9" eb="12">
      <t>ジチタイ</t>
    </rPh>
    <rPh sb="12" eb="14">
      <t>ザイセイ</t>
    </rPh>
    <phoneticPr fontId="1"/>
  </si>
  <si>
    <t>著または編</t>
    <phoneticPr fontId="1"/>
  </si>
  <si>
    <t>合計金額</t>
    <rPh sb="0" eb="2">
      <t>ゴウケイ</t>
    </rPh>
    <rPh sb="2" eb="4">
      <t>キンガク</t>
    </rPh>
    <phoneticPr fontId="1"/>
  </si>
  <si>
    <t>消費税</t>
    <rPh sb="0" eb="3">
      <t>ショウヒゼイ</t>
    </rPh>
    <phoneticPr fontId="1"/>
  </si>
  <si>
    <t>領収書名</t>
    <rPh sb="0" eb="3">
      <t>リョウシュウショ</t>
    </rPh>
    <rPh sb="3" eb="4">
      <t>メイ</t>
    </rPh>
    <phoneticPr fontId="1"/>
  </si>
  <si>
    <t>※送料は研究所で負担します</t>
    <rPh sb="1" eb="3">
      <t>ソウリョウ</t>
    </rPh>
    <rPh sb="4" eb="7">
      <t>ケンキュウショ</t>
    </rPh>
    <rPh sb="8" eb="10">
      <t>フタン</t>
    </rPh>
    <phoneticPr fontId="1"/>
  </si>
  <si>
    <t>税抜合計</t>
    <rPh sb="0" eb="1">
      <t>ゼイ</t>
    </rPh>
    <rPh sb="1" eb="2">
      <t>ヌ</t>
    </rPh>
    <rPh sb="2" eb="4">
      <t>ゴウケイ</t>
    </rPh>
    <phoneticPr fontId="1"/>
  </si>
  <si>
    <t>No.</t>
    <phoneticPr fontId="1"/>
  </si>
  <si>
    <t>出版年</t>
    <rPh sb="0" eb="3">
      <t>シュッパンネン</t>
    </rPh>
    <phoneticPr fontId="1"/>
  </si>
  <si>
    <t>著者名</t>
    <rPh sb="0" eb="3">
      <t>チョシャメイ</t>
    </rPh>
    <phoneticPr fontId="1"/>
  </si>
  <si>
    <t>書名</t>
    <rPh sb="0" eb="2">
      <t>ショメイ</t>
    </rPh>
    <phoneticPr fontId="1"/>
  </si>
  <si>
    <t>定価（税込）</t>
    <rPh sb="0" eb="2">
      <t>テイカ</t>
    </rPh>
    <rPh sb="3" eb="5">
      <t>ゼイコミ</t>
    </rPh>
    <phoneticPr fontId="1"/>
  </si>
  <si>
    <t>中山徹</t>
    <rPh sb="0" eb="3">
      <t>ナカヤマトオル</t>
    </rPh>
    <phoneticPr fontId="1"/>
  </si>
  <si>
    <t>地域から考える少子化対策</t>
    <rPh sb="4" eb="5">
      <t>カンガ</t>
    </rPh>
    <rPh sb="7" eb="10">
      <t>ショウシカ</t>
    </rPh>
    <rPh sb="10" eb="12">
      <t>タイサク</t>
    </rPh>
    <phoneticPr fontId="1"/>
  </si>
  <si>
    <t xml:space="preserve">人口減少と大規模開発 </t>
    <phoneticPr fontId="1"/>
  </si>
  <si>
    <t xml:space="preserve">人口減少と公共施設の展望 </t>
    <phoneticPr fontId="1"/>
  </si>
  <si>
    <t xml:space="preserve">人口減少と地域の再編 </t>
    <phoneticPr fontId="1"/>
  </si>
  <si>
    <t xml:space="preserve">子どものための保育制度改革 </t>
    <phoneticPr fontId="1"/>
  </si>
  <si>
    <t>中山徹編</t>
    <rPh sb="0" eb="3">
      <t>ナカヤマトオル</t>
    </rPh>
    <rPh sb="3" eb="4">
      <t>ヘン</t>
    </rPh>
    <phoneticPr fontId="1"/>
  </si>
  <si>
    <t>地域居住とまちづくり</t>
  </si>
  <si>
    <t>国家安全保障と地方自治</t>
  </si>
  <si>
    <t>岡田正則ほか</t>
    <rPh sb="0" eb="2">
      <t>オカダ</t>
    </rPh>
    <rPh sb="2" eb="4">
      <t>マサノリ</t>
    </rPh>
    <phoneticPr fontId="1"/>
  </si>
  <si>
    <t>地方自治のしくみと法</t>
  </si>
  <si>
    <t>岡田知弘</t>
    <rPh sb="0" eb="4">
      <t>オカダトモヒロ</t>
    </rPh>
    <phoneticPr fontId="1"/>
  </si>
  <si>
    <t>私たちの地方自治</t>
  </si>
  <si>
    <t>市橋克哉ほか</t>
    <phoneticPr fontId="1"/>
  </si>
  <si>
    <t>コロナ対応にみる法と民主主義</t>
    <phoneticPr fontId="1"/>
  </si>
  <si>
    <t>白藤博行</t>
    <phoneticPr fontId="1"/>
  </si>
  <si>
    <t>地方自治法への招待</t>
  </si>
  <si>
    <t>白藤・岡田 ほか</t>
    <phoneticPr fontId="1"/>
  </si>
  <si>
    <t>「自治体戦略2040構想」と地方自治</t>
  </si>
  <si>
    <t>中山徹・岡田知弘ほか</t>
    <rPh sb="0" eb="3">
      <t>ナカヤマトオル</t>
    </rPh>
    <rPh sb="4" eb="6">
      <t>オカダ</t>
    </rPh>
    <rPh sb="6" eb="8">
      <t>トモヒロ</t>
    </rPh>
    <phoneticPr fontId="1"/>
  </si>
  <si>
    <t>宮本憲一</t>
    <rPh sb="0" eb="4">
      <t>ミヤモトケンイチ</t>
    </rPh>
    <phoneticPr fontId="1"/>
  </si>
  <si>
    <t>日本の地方自治 その歴史と未来 [増補版]</t>
  </si>
  <si>
    <t>小澤 哲雄</t>
  </si>
  <si>
    <t>地方自治を拓く</t>
    <rPh sb="0" eb="2">
      <t>チホウ</t>
    </rPh>
    <rPh sb="2" eb="4">
      <t>ジチ</t>
    </rPh>
    <rPh sb="5" eb="6">
      <t>ヒラ</t>
    </rPh>
    <phoneticPr fontId="1"/>
  </si>
  <si>
    <t>稲葉・内田著</t>
    <phoneticPr fontId="1"/>
  </si>
  <si>
    <t>デジタル改革とマイナンバー制度</t>
    <phoneticPr fontId="1"/>
  </si>
  <si>
    <t>庄村・ 中村著</t>
    <phoneticPr fontId="1"/>
  </si>
  <si>
    <t>デジタル改革と個人情報保護のゆくえ</t>
    <phoneticPr fontId="1"/>
  </si>
  <si>
    <t>本多・久保</t>
    <rPh sb="0" eb="2">
      <t>ホンダ</t>
    </rPh>
    <rPh sb="3" eb="5">
      <t>クボ</t>
    </rPh>
    <phoneticPr fontId="1"/>
  </si>
  <si>
    <t>自治体DXでどうなる地方自治の「近未来」</t>
    <phoneticPr fontId="1"/>
  </si>
  <si>
    <t>白藤博行編著</t>
    <phoneticPr fontId="1"/>
  </si>
  <si>
    <t>デジタル化でどうなる暮らしと地方自治</t>
  </si>
  <si>
    <t>岡田・中山・本多・平岡</t>
  </si>
  <si>
    <t>デジタル化と地方自治</t>
  </si>
  <si>
    <t>稲葉一将・松山洋・神田敏史・寺尾正之著　　　　　定価1210円</t>
    <phoneticPr fontId="1"/>
  </si>
  <si>
    <t>医療DXが社会保障を変える</t>
  </si>
  <si>
    <t>稲葉一将・稲葉多喜生・児美川孝一郎</t>
    <phoneticPr fontId="1"/>
  </si>
  <si>
    <t>保育・教育のDX が子育て・学校、地方自治を変える</t>
    <phoneticPr fontId="1"/>
  </si>
  <si>
    <t>稲葉一将ほか</t>
    <phoneticPr fontId="1"/>
  </si>
  <si>
    <t>マイナンバーカードの「利活用」と自治</t>
  </si>
  <si>
    <t>川瀬憲子</t>
    <rPh sb="0" eb="4">
      <t>カワセノリコ</t>
    </rPh>
    <phoneticPr fontId="1"/>
  </si>
  <si>
    <t>集権型システムと自治体財政　</t>
    <rPh sb="0" eb="3">
      <t>シュウケンガタ</t>
    </rPh>
    <rPh sb="8" eb="13">
      <t>ジチタイザイセイ</t>
    </rPh>
    <phoneticPr fontId="1"/>
  </si>
  <si>
    <t>自治体財政を診断する</t>
  </si>
  <si>
    <t>平岡和久ほか</t>
    <rPh sb="0" eb="2">
      <t>ヒラオカ</t>
    </rPh>
    <rPh sb="2" eb="4">
      <t>カズヒサ</t>
    </rPh>
    <phoneticPr fontId="1"/>
  </si>
  <si>
    <t>大和田 一紘ほか</t>
    <phoneticPr fontId="1"/>
  </si>
  <si>
    <t xml:space="preserve">五訂版 習うより慣れろの市町村財政分析 </t>
    <phoneticPr fontId="1"/>
  </si>
  <si>
    <t>平岡和久著</t>
    <phoneticPr fontId="1"/>
  </si>
  <si>
    <t>人口減少と危機のなかの地方行財政</t>
    <phoneticPr fontId="1"/>
  </si>
  <si>
    <t>大阪・ 自治体問題研究所編著</t>
    <phoneticPr fontId="1"/>
  </si>
  <si>
    <t xml:space="preserve">豪雨災害と自治体 </t>
    <phoneticPr fontId="1"/>
  </si>
  <si>
    <t>畑明郎</t>
    <phoneticPr fontId="1"/>
  </si>
  <si>
    <t>危険！ 建設残土</t>
  </si>
  <si>
    <t>鈴木 浩 (著)</t>
  </si>
  <si>
    <t>福島原発災害10年を経て</t>
  </si>
  <si>
    <t>本多滝夫ほか</t>
    <phoneticPr fontId="1"/>
  </si>
  <si>
    <t>Q&amp;A 辺野古から問う日本の地方自治</t>
  </si>
  <si>
    <t>おきなわ住民自治研究所（編）</t>
    <rPh sb="4" eb="8">
      <t>ジュウミンジチ</t>
    </rPh>
    <rPh sb="8" eb="11">
      <t>ケンキュウジョ</t>
    </rPh>
    <rPh sb="12" eb="13">
      <t>ヘン</t>
    </rPh>
    <phoneticPr fontId="1"/>
  </si>
  <si>
    <t>平和で豊かな沖縄をもとめて　</t>
    <rPh sb="0" eb="2">
      <t>ヘイワ</t>
    </rPh>
    <rPh sb="3" eb="4">
      <t>ユタ</t>
    </rPh>
    <rPh sb="6" eb="8">
      <t>オキナワ</t>
    </rPh>
    <phoneticPr fontId="1"/>
  </si>
  <si>
    <t>紙野健二・本多滝夫・徳田博人編</t>
  </si>
  <si>
    <t>辺野古裁判と沖縄の誇りある自治</t>
  </si>
  <si>
    <t>川瀬光義著</t>
    <phoneticPr fontId="1"/>
  </si>
  <si>
    <t xml:space="preserve">基地と財政 </t>
    <phoneticPr fontId="1"/>
  </si>
  <si>
    <t>辻󠄀浩・細山俊男・石井山竜平編</t>
  </si>
  <si>
    <t>地方自治の未来をひらく社会教育</t>
  </si>
  <si>
    <t>朝岡幸彦ほか</t>
    <phoneticPr fontId="1"/>
  </si>
  <si>
    <t>感染症と教育</t>
  </si>
  <si>
    <t>長澤成次</t>
  </si>
  <si>
    <t>公民館はだれのもの １</t>
    <phoneticPr fontId="1"/>
  </si>
  <si>
    <t>長澤成次</t>
    <phoneticPr fontId="1"/>
  </si>
  <si>
    <t>公民館はだれのもの ２</t>
    <phoneticPr fontId="1"/>
  </si>
  <si>
    <t>伊藤周平</t>
    <phoneticPr fontId="1"/>
  </si>
  <si>
    <t xml:space="preserve">社会保障法 </t>
    <phoneticPr fontId="1"/>
  </si>
  <si>
    <t>コロナ禍からみる日本の社会保障</t>
  </si>
  <si>
    <t>医療・公衆衛生の法と権利保障</t>
  </si>
  <si>
    <t>村田隆史ほか</t>
    <phoneticPr fontId="1"/>
  </si>
  <si>
    <t>基礎から考える社会保障</t>
  </si>
  <si>
    <t>芝田英昭</t>
    <phoneticPr fontId="1"/>
  </si>
  <si>
    <t>社会保障のあゆみと協同</t>
  </si>
  <si>
    <t>浜岡政好ほか</t>
    <phoneticPr fontId="1"/>
  </si>
  <si>
    <t>「健康で文化的な生活」をすべての人に</t>
    <phoneticPr fontId="1"/>
  </si>
  <si>
    <t>末永カツ子</t>
    <phoneticPr fontId="1"/>
  </si>
  <si>
    <t>アフターコロナの 公衆衛生</t>
  </si>
  <si>
    <t>村口　至・末永カツ子ほか</t>
    <phoneticPr fontId="1"/>
  </si>
  <si>
    <t>3・11大震災と公衆衛生の再生</t>
  </si>
  <si>
    <t>黒田兼一</t>
    <rPh sb="0" eb="2">
      <t>クロダ</t>
    </rPh>
    <rPh sb="2" eb="4">
      <t>カネイチ</t>
    </rPh>
    <phoneticPr fontId="1"/>
  </si>
  <si>
    <t xml:space="preserve">働き方改革と自治体職員 </t>
    <phoneticPr fontId="1"/>
  </si>
  <si>
    <t>地域づくりの経済学入門 増補改訂版</t>
    <phoneticPr fontId="1"/>
  </si>
  <si>
    <t>岡田知弘編</t>
    <phoneticPr fontId="1"/>
  </si>
  <si>
    <t>コロナと地域経済　4</t>
    <phoneticPr fontId="1"/>
  </si>
  <si>
    <t>尾林芳匡ほか</t>
    <rPh sb="0" eb="1">
      <t>オ</t>
    </rPh>
    <rPh sb="1" eb="2">
      <t>ハヤシ</t>
    </rPh>
    <rPh sb="2" eb="3">
      <t>ヨシ</t>
    </rPh>
    <rPh sb="3" eb="4">
      <t>マサ</t>
    </rPh>
    <phoneticPr fontId="1"/>
  </si>
  <si>
    <t xml:space="preserve">行政サービスのインソーシング </t>
    <phoneticPr fontId="1"/>
  </si>
  <si>
    <t>水道の民営化・広域化を考える [第3版]</t>
    <phoneticPr fontId="1"/>
  </si>
  <si>
    <t>尾林芳匡</t>
    <rPh sb="0" eb="1">
      <t>オ</t>
    </rPh>
    <rPh sb="1" eb="2">
      <t>ハヤシ</t>
    </rPh>
    <rPh sb="2" eb="3">
      <t>ヨシ</t>
    </rPh>
    <rPh sb="3" eb="4">
      <t>マサ</t>
    </rPh>
    <phoneticPr fontId="1"/>
  </si>
  <si>
    <t xml:space="preserve">自治体民営化のゆくえ </t>
    <phoneticPr fontId="1"/>
  </si>
  <si>
    <t>山本由美、平岡和久（編）</t>
    <rPh sb="0" eb="4">
      <t>ヤマモトユミ</t>
    </rPh>
    <rPh sb="5" eb="9">
      <t>ヒラオカカズヒサ</t>
    </rPh>
    <rPh sb="10" eb="11">
      <t>ヘン</t>
    </rPh>
    <phoneticPr fontId="1"/>
  </si>
  <si>
    <t>学校統廃合を超えて　</t>
    <rPh sb="0" eb="5">
      <t>ガッコウトウハイゴウ</t>
    </rPh>
    <rPh sb="6" eb="7">
      <t>コ</t>
    </rPh>
    <phoneticPr fontId="1"/>
  </si>
  <si>
    <t>増山　均著</t>
  </si>
  <si>
    <t>学童保育を哲学する</t>
  </si>
  <si>
    <t>西村　茂</t>
    <rPh sb="0" eb="2">
      <t>ニシムラ</t>
    </rPh>
    <rPh sb="3" eb="4">
      <t>シゲル</t>
    </rPh>
    <phoneticPr fontId="1"/>
  </si>
  <si>
    <t>長寿社会の地域公共交通</t>
    <rPh sb="0" eb="2">
      <t>チョウジュ</t>
    </rPh>
    <rPh sb="2" eb="4">
      <t>シャカイ</t>
    </rPh>
    <rPh sb="5" eb="7">
      <t>チイキ</t>
    </rPh>
    <rPh sb="7" eb="9">
      <t>コウキョウ</t>
    </rPh>
    <rPh sb="9" eb="11">
      <t>コウツウ</t>
    </rPh>
    <phoneticPr fontId="1"/>
  </si>
  <si>
    <t>移動から公共交通を問い直す</t>
  </si>
  <si>
    <t>土居靖範ほか</t>
    <phoneticPr fontId="1"/>
  </si>
  <si>
    <t>地域交通政策づくり入門  [増補改訂版]</t>
    <phoneticPr fontId="1"/>
  </si>
  <si>
    <t>傘木宏夫</t>
    <rPh sb="0" eb="2">
      <t>カサキ</t>
    </rPh>
    <rPh sb="2" eb="3">
      <t>ヒロシ</t>
    </rPh>
    <rPh sb="3" eb="4">
      <t>オット</t>
    </rPh>
    <phoneticPr fontId="1"/>
  </si>
  <si>
    <t>再生可能エネルギーと環境問題</t>
    <phoneticPr fontId="1"/>
  </si>
  <si>
    <t>大友詔雄著</t>
    <phoneticPr fontId="1"/>
  </si>
  <si>
    <t>地域資源入門</t>
    <phoneticPr fontId="1"/>
  </si>
  <si>
    <t>地方自治</t>
    <rPh sb="0" eb="2">
      <t>チホウ</t>
    </rPh>
    <rPh sb="2" eb="4">
      <t>ジチ</t>
    </rPh>
    <phoneticPr fontId="1"/>
  </si>
  <si>
    <t>デジタル改革</t>
    <rPh sb="4" eb="6">
      <t>カイカク</t>
    </rPh>
    <phoneticPr fontId="1"/>
  </si>
  <si>
    <t>自治体財政</t>
    <rPh sb="0" eb="3">
      <t>ジチタイ</t>
    </rPh>
    <rPh sb="3" eb="5">
      <t>ザイセイ</t>
    </rPh>
    <phoneticPr fontId="1"/>
  </si>
  <si>
    <t>災害復興・防災</t>
    <phoneticPr fontId="1"/>
  </si>
  <si>
    <t>基地と沖縄</t>
    <rPh sb="0" eb="2">
      <t>キチ</t>
    </rPh>
    <rPh sb="3" eb="5">
      <t>オキナワ</t>
    </rPh>
    <phoneticPr fontId="1"/>
  </si>
  <si>
    <t>地域コミュニティ・社会教育</t>
    <phoneticPr fontId="1"/>
  </si>
  <si>
    <t>社会保障・公衆衛生</t>
    <phoneticPr fontId="1"/>
  </si>
  <si>
    <t>　（自治体研究社刊）</t>
    <phoneticPr fontId="1"/>
  </si>
  <si>
    <t>部数</t>
    <rPh sb="0" eb="2">
      <t>ブスウ</t>
    </rPh>
    <phoneticPr fontId="1"/>
  </si>
  <si>
    <t>井原聰ほか</t>
    <phoneticPr fontId="1"/>
  </si>
  <si>
    <t>森裕之著</t>
    <phoneticPr fontId="1"/>
  </si>
  <si>
    <t>地域交通・エネルギー</t>
    <rPh sb="0" eb="2">
      <t>チイキ</t>
    </rPh>
    <rPh sb="2" eb="4">
      <t>コウツウ</t>
    </rPh>
    <phoneticPr fontId="1"/>
  </si>
  <si>
    <t>榊原秀訓編</t>
    <rPh sb="0" eb="2">
      <t>サカキバラ</t>
    </rPh>
    <rPh sb="4" eb="5">
      <t>ヘン</t>
    </rPh>
    <phoneticPr fontId="1"/>
  </si>
  <si>
    <t>「補充的指示権」と地方自治の未来　地域と自治40</t>
    <phoneticPr fontId="1"/>
  </si>
  <si>
    <t>「公共私」・「広域」の連携と自治の課題　地域と自治39</t>
    <rPh sb="20" eb="22">
      <t>チイキ</t>
    </rPh>
    <rPh sb="23" eb="25">
      <t>ジチ</t>
    </rPh>
    <phoneticPr fontId="1"/>
  </si>
  <si>
    <t>少子化・人口減少</t>
    <rPh sb="0" eb="3">
      <t>ショウシカ</t>
    </rPh>
    <rPh sb="4" eb="6">
      <t>ジンコウ</t>
    </rPh>
    <rPh sb="6" eb="8">
      <t>ゲンショウ</t>
    </rPh>
    <phoneticPr fontId="1"/>
  </si>
  <si>
    <t>行政サービス・統廃合・民営化</t>
    <rPh sb="0" eb="2">
      <t>ギョウセイ</t>
    </rPh>
    <rPh sb="7" eb="10">
      <t>トウハイゴウ</t>
    </rPh>
    <rPh sb="11" eb="14">
      <t>ミンエイカ</t>
    </rPh>
    <phoneticPr fontId="1"/>
  </si>
  <si>
    <t>PFAS問題（合同出版）</t>
    <rPh sb="4" eb="6">
      <t>モンダイ</t>
    </rPh>
    <rPh sb="7" eb="9">
      <t>ゴウドウ</t>
    </rPh>
    <rPh sb="9" eb="11">
      <t>シュッパン</t>
    </rPh>
    <phoneticPr fontId="1"/>
  </si>
  <si>
    <t>これでわかるPFAS汚染－暮らしに侵入した「永遠の化学物質」</t>
    <phoneticPr fontId="1"/>
  </si>
  <si>
    <t>原田浩二 編著</t>
    <rPh sb="5" eb="7">
      <t>ヘンチョ</t>
    </rPh>
    <phoneticPr fontId="1"/>
  </si>
  <si>
    <t>合計</t>
    <rPh sb="0" eb="2">
      <t>ゴウケイ</t>
    </rPh>
    <phoneticPr fontId="1"/>
  </si>
  <si>
    <t>申込先：</t>
    <phoneticPr fontId="1"/>
  </si>
  <si>
    <t>tamajitiken1972@space.ocn.ne.jp</t>
    <phoneticPr fontId="1"/>
  </si>
  <si>
    <t>多摩住民自治研究所　事務局　（複数部数はメールに添付してお送りください）</t>
    <rPh sb="0" eb="9">
      <t>タマケン</t>
    </rPh>
    <rPh sb="10" eb="13">
      <t>ジムキョク</t>
    </rPh>
    <rPh sb="15" eb="17">
      <t>フクスウ</t>
    </rPh>
    <rPh sb="17" eb="19">
      <t>ブスウ</t>
    </rPh>
    <rPh sb="24" eb="26">
      <t>テンプ</t>
    </rPh>
    <rPh sb="29" eb="30">
      <t>オク</t>
    </rPh>
    <phoneticPr fontId="1"/>
  </si>
  <si>
    <t>申込先：tamajitiken1972@space.ocn.ne.jp</t>
    <phoneticPr fontId="1"/>
  </si>
  <si>
    <t>傘木宏夫</t>
    <rPh sb="0" eb="2">
      <t>カサキ</t>
    </rPh>
    <rPh sb="2" eb="4">
      <t>ヒロオ</t>
    </rPh>
    <phoneticPr fontId="1"/>
  </si>
  <si>
    <t>アグロエコロジーへの転換と自治体</t>
    <rPh sb="10" eb="12">
      <t>テンカン</t>
    </rPh>
    <rPh sb="13" eb="16">
      <t>ジチタイ</t>
    </rPh>
    <phoneticPr fontId="1"/>
  </si>
  <si>
    <t>自治体研究社等書籍　購入申込票</t>
    <phoneticPr fontId="1"/>
  </si>
  <si>
    <t>再エネ乱開発</t>
    <rPh sb="0" eb="1">
      <t>サイ</t>
    </rPh>
    <rPh sb="3" eb="6">
      <t>ランカイハツ</t>
    </rPh>
    <phoneticPr fontId="1"/>
  </si>
  <si>
    <t>渡邉誠</t>
    <rPh sb="0" eb="2">
      <t>ワタナベ</t>
    </rPh>
    <rPh sb="2" eb="3">
      <t>マコト</t>
    </rPh>
    <phoneticPr fontId="1"/>
  </si>
  <si>
    <t>副市長村長のしごと</t>
    <rPh sb="0" eb="5">
      <t>フクシチョウソンチョウ</t>
    </rPh>
    <phoneticPr fontId="1"/>
  </si>
  <si>
    <t>中山徹</t>
    <rPh sb="0" eb="2">
      <t>ナカヤマ</t>
    </rPh>
    <rPh sb="2" eb="3">
      <t>トオル</t>
    </rPh>
    <phoneticPr fontId="1"/>
  </si>
  <si>
    <t>豊かな学校給食の「無償化」をめざして</t>
    <rPh sb="0" eb="1">
      <t>ユタ</t>
    </rPh>
    <rPh sb="3" eb="7">
      <t>ガッコウキュウショク</t>
    </rPh>
    <rPh sb="9" eb="12">
      <t>ムショウカ</t>
    </rPh>
    <phoneticPr fontId="1"/>
  </si>
  <si>
    <t>朝岡幸彦・渡辺繁博</t>
    <rPh sb="5" eb="7">
      <t>ワタナベ</t>
    </rPh>
    <rPh sb="7" eb="8">
      <t>シゲル</t>
    </rPh>
    <rPh sb="8" eb="9">
      <t>ヒロシ</t>
    </rPh>
    <phoneticPr fontId="1"/>
  </si>
  <si>
    <t>関根佳恵・関耕平</t>
    <phoneticPr fontId="1"/>
  </si>
  <si>
    <t>少子化に立ち向かう自治体の子育て政策</t>
    <rPh sb="0" eb="3">
      <t>ショウシカ</t>
    </rPh>
    <rPh sb="4" eb="5">
      <t>タ</t>
    </rPh>
    <rPh sb="6" eb="7">
      <t>ム</t>
    </rPh>
    <rPh sb="9" eb="12">
      <t>ジチタイ</t>
    </rPh>
    <rPh sb="13" eb="15">
      <t>コソダ</t>
    </rPh>
    <rPh sb="16" eb="18">
      <t>セイサク</t>
    </rPh>
    <phoneticPr fontId="1"/>
  </si>
  <si>
    <t>こども誰でも通園制度にどう対応するか</t>
    <rPh sb="3" eb="4">
      <t>ダレ</t>
    </rPh>
    <rPh sb="6" eb="10">
      <t>ツウエンセイド</t>
    </rPh>
    <rPh sb="13" eb="15">
      <t>タイオウ</t>
    </rPh>
    <phoneticPr fontId="1"/>
  </si>
  <si>
    <t>中山徹・大阪保育研究所</t>
    <rPh sb="0" eb="3">
      <t>ナカヤマトオル</t>
    </rPh>
    <rPh sb="4" eb="11">
      <t>オオサカホイクケンキュウジョ</t>
    </rPh>
    <phoneticPr fontId="1"/>
  </si>
  <si>
    <t>山本由美ほか</t>
    <rPh sb="0" eb="4">
      <t>ヤマモトユミ</t>
    </rPh>
    <phoneticPr fontId="1"/>
  </si>
  <si>
    <t>学校は子どもと地域のたからもの</t>
    <rPh sb="0" eb="2">
      <t>ガッコウ</t>
    </rPh>
    <rPh sb="3" eb="4">
      <t>コ</t>
    </rPh>
    <rPh sb="7" eb="9">
      <t>チイキ</t>
    </rPh>
    <phoneticPr fontId="1"/>
  </si>
  <si>
    <t>子どもへの無関心の政治と子ども家庭庁</t>
    <rPh sb="0" eb="1">
      <t>コ</t>
    </rPh>
    <rPh sb="5" eb="8">
      <t>ムカンシン</t>
    </rPh>
    <rPh sb="9" eb="11">
      <t>セイジ</t>
    </rPh>
    <rPh sb="12" eb="13">
      <t>コ</t>
    </rPh>
    <rPh sb="15" eb="18">
      <t>カテイチョウ</t>
    </rPh>
    <phoneticPr fontId="1"/>
  </si>
  <si>
    <t>浅井春夫</t>
    <rPh sb="0" eb="2">
      <t>アサイ</t>
    </rPh>
    <rPh sb="2" eb="4">
      <t>ハルオ</t>
    </rPh>
    <phoneticPr fontId="1"/>
  </si>
  <si>
    <t>学校統廃合と公共施設の複合化・民営化</t>
    <rPh sb="0" eb="5">
      <t>ガッコウトウハイゴウ</t>
    </rPh>
    <rPh sb="6" eb="8">
      <t>コウキョウ</t>
    </rPh>
    <rPh sb="8" eb="10">
      <t>シセツ</t>
    </rPh>
    <rPh sb="11" eb="14">
      <t>フクゴウカ</t>
    </rPh>
    <rPh sb="15" eb="18">
      <t>ミンエイカ</t>
    </rPh>
    <phoneticPr fontId="1"/>
  </si>
  <si>
    <t>山本由美・尾林芳匡</t>
    <rPh sb="0" eb="4">
      <t>ヤマモトユミ</t>
    </rPh>
    <rPh sb="5" eb="7">
      <t>オバヤシ</t>
    </rPh>
    <rPh sb="7" eb="8">
      <t>ヨシ</t>
    </rPh>
    <rPh sb="8" eb="9">
      <t>マサシ</t>
    </rPh>
    <phoneticPr fontId="1"/>
  </si>
  <si>
    <t>全世代型社会保障改革とは何か</t>
    <rPh sb="0" eb="3">
      <t>ゼンセダイ</t>
    </rPh>
    <rPh sb="3" eb="4">
      <t>ガタ</t>
    </rPh>
    <rPh sb="4" eb="8">
      <t>シャカイホショウ</t>
    </rPh>
    <rPh sb="8" eb="10">
      <t>カイカク</t>
    </rPh>
    <rPh sb="12" eb="13">
      <t>ナニ</t>
    </rPh>
    <phoneticPr fontId="1"/>
  </si>
  <si>
    <t>長友薫輝</t>
    <rPh sb="0" eb="2">
      <t>ナガトモ</t>
    </rPh>
    <rPh sb="2" eb="3">
      <t>カオル</t>
    </rPh>
    <rPh sb="3" eb="4">
      <t>テル</t>
    </rPh>
    <phoneticPr fontId="1"/>
  </si>
  <si>
    <t>歴史に学ぶ生命の尊厳と人権</t>
    <rPh sb="0" eb="2">
      <t>レキシ</t>
    </rPh>
    <rPh sb="3" eb="4">
      <t>マナ</t>
    </rPh>
    <rPh sb="5" eb="7">
      <t>セイメイ</t>
    </rPh>
    <rPh sb="8" eb="10">
      <t>ソンゲン</t>
    </rPh>
    <rPh sb="11" eb="13">
      <t>ジンケン</t>
    </rPh>
    <phoneticPr fontId="1"/>
  </si>
  <si>
    <t>検証と提言　能登半島地震</t>
    <rPh sb="0" eb="2">
      <t>ケンショウ</t>
    </rPh>
    <rPh sb="3" eb="5">
      <t>テイゲン</t>
    </rPh>
    <rPh sb="6" eb="10">
      <t>ノトハントウ</t>
    </rPh>
    <rPh sb="10" eb="12">
      <t>ジシン</t>
    </rPh>
    <phoneticPr fontId="1"/>
  </si>
  <si>
    <t>自治体問題研究所ほか</t>
    <rPh sb="0" eb="8">
      <t>ジチタイモンダイケンキュウジョ</t>
    </rPh>
    <phoneticPr fontId="1"/>
  </si>
  <si>
    <t>災害時代を生きる条件</t>
    <rPh sb="0" eb="4">
      <t>サイガイジダイ</t>
    </rPh>
    <rPh sb="5" eb="6">
      <t>イ</t>
    </rPh>
    <rPh sb="8" eb="10">
      <t>ジョウケン</t>
    </rPh>
    <phoneticPr fontId="1"/>
  </si>
  <si>
    <t>高林秀明</t>
    <rPh sb="0" eb="2">
      <t>タカバヤシ</t>
    </rPh>
    <rPh sb="2" eb="4">
      <t>ヒデアキ</t>
    </rPh>
    <phoneticPr fontId="1"/>
  </si>
  <si>
    <t>公共サービスのSaaS化と自治体</t>
    <rPh sb="0" eb="2">
      <t>コウキョウ</t>
    </rPh>
    <rPh sb="11" eb="12">
      <t>カ</t>
    </rPh>
    <rPh sb="13" eb="16">
      <t>ジチタイ</t>
    </rPh>
    <phoneticPr fontId="1"/>
  </si>
  <si>
    <t>本多滝夫・稲葉一将</t>
    <rPh sb="0" eb="2">
      <t>ホンダ</t>
    </rPh>
    <rPh sb="2" eb="4">
      <t>タキオ</t>
    </rPh>
    <rPh sb="5" eb="7">
      <t>イナバ</t>
    </rPh>
    <rPh sb="7" eb="9">
      <t>カズマサ</t>
    </rPh>
    <phoneticPr fontId="1"/>
  </si>
  <si>
    <t>人間復興の地域経済学</t>
    <rPh sb="0" eb="4">
      <t>ニンゲンフッコウ</t>
    </rPh>
    <rPh sb="5" eb="10">
      <t>チイキケイザイガク</t>
    </rPh>
    <phoneticPr fontId="1"/>
  </si>
  <si>
    <t>岡田知弘・岩佐和幸</t>
    <rPh sb="0" eb="2">
      <t>オカダ</t>
    </rPh>
    <rPh sb="2" eb="3">
      <t>シ</t>
    </rPh>
    <rPh sb="3" eb="4">
      <t>ヒロム</t>
    </rPh>
    <rPh sb="5" eb="7">
      <t>イワサ</t>
    </rPh>
    <rPh sb="7" eb="8">
      <t>カズ</t>
    </rPh>
    <rPh sb="8" eb="9">
      <t>シアワ</t>
    </rPh>
    <phoneticPr fontId="1"/>
  </si>
  <si>
    <t>地方財政の新しい地平</t>
    <rPh sb="0" eb="4">
      <t>チホウザイセイ</t>
    </rPh>
    <rPh sb="5" eb="6">
      <t>アタラ</t>
    </rPh>
    <rPh sb="8" eb="10">
      <t>チヘイ</t>
    </rPh>
    <phoneticPr fontId="1"/>
  </si>
  <si>
    <t>森裕之</t>
    <phoneticPr fontId="1"/>
  </si>
  <si>
    <t>公園の木はなぜ切られるのか</t>
    <rPh sb="0" eb="2">
      <t>コウエン</t>
    </rPh>
    <rPh sb="3" eb="4">
      <t>キ</t>
    </rPh>
    <rPh sb="7" eb="8">
      <t>キ</t>
    </rPh>
    <phoneticPr fontId="1"/>
  </si>
  <si>
    <t>尾林芳匡・中川勝之</t>
    <rPh sb="0" eb="2">
      <t>オバヤシ</t>
    </rPh>
    <rPh sb="2" eb="3">
      <t>ヨシ</t>
    </rPh>
    <rPh sb="3" eb="4">
      <t>クニ</t>
    </rPh>
    <rPh sb="5" eb="7">
      <t>ナカガワ</t>
    </rPh>
    <rPh sb="7" eb="9">
      <t>カツユキ</t>
    </rPh>
    <phoneticPr fontId="1"/>
  </si>
  <si>
    <t>住民に身近だからこそ輝く自治の軌跡</t>
    <rPh sb="0" eb="2">
      <t>ジュウミン</t>
    </rPh>
    <rPh sb="3" eb="5">
      <t>ミジカ</t>
    </rPh>
    <rPh sb="10" eb="11">
      <t>カガヤ</t>
    </rPh>
    <rPh sb="12" eb="14">
      <t>ジチ</t>
    </rPh>
    <rPh sb="15" eb="17">
      <t>キセキ</t>
    </rPh>
    <phoneticPr fontId="1"/>
  </si>
  <si>
    <t>全国小さくても輝く自治体フォラームの会ほか</t>
    <rPh sb="0" eb="3">
      <t>ゼンコクチイ</t>
    </rPh>
    <rPh sb="7" eb="8">
      <t>カガヤ</t>
    </rPh>
    <rPh sb="9" eb="12">
      <t>ジチタイ</t>
    </rPh>
    <rPh sb="18" eb="19">
      <t>カイ</t>
    </rPh>
    <phoneticPr fontId="1"/>
  </si>
  <si>
    <t>いま、核のない世界を築くために</t>
    <rPh sb="3" eb="4">
      <t>カク</t>
    </rPh>
    <rPh sb="7" eb="9">
      <t>セカイ</t>
    </rPh>
    <rPh sb="10" eb="11">
      <t>キズ</t>
    </rPh>
    <phoneticPr fontId="1"/>
  </si>
  <si>
    <t>領収書宛名</t>
    <rPh sb="0" eb="3">
      <t>リョウシュウショ</t>
    </rPh>
    <rPh sb="3" eb="5">
      <t>アテナ</t>
    </rPh>
    <rPh sb="4" eb="5">
      <t>メイ</t>
    </rPh>
    <phoneticPr fontId="1"/>
  </si>
  <si>
    <t>地方制度改革はどこに向かうのか</t>
    <phoneticPr fontId="1"/>
  </si>
  <si>
    <t>　※「議員の学校」等講座参加者の送料無料</t>
    <phoneticPr fontId="1"/>
  </si>
  <si>
    <t>（氏名：</t>
    <rPh sb="1" eb="3">
      <t>シメイ</t>
    </rPh>
    <phoneticPr fontId="1"/>
  </si>
  <si>
    <t>←　上記宛名に氏名がない方）</t>
    <rPh sb="2" eb="4">
      <t>ジョウキ</t>
    </rPh>
    <rPh sb="4" eb="6">
      <t>アテナ</t>
    </rPh>
    <rPh sb="7" eb="9">
      <t>シメイ</t>
    </rPh>
    <rPh sb="12" eb="13">
      <t>カタ</t>
    </rPh>
    <phoneticPr fontId="1"/>
  </si>
  <si>
    <t>送付先
住所</t>
    <rPh sb="0" eb="3">
      <t>ソウフサキ</t>
    </rPh>
    <rPh sb="4" eb="6">
      <t>ジュウショ</t>
    </rPh>
    <phoneticPr fontId="1"/>
  </si>
  <si>
    <t>いま、核のない世界を築くために</t>
    <phoneticPr fontId="1"/>
  </si>
  <si>
    <t>検証と提言　能登半島地震</t>
    <phoneticPr fontId="1"/>
  </si>
  <si>
    <t>全世代型社会保障改革とは何か</t>
    <phoneticPr fontId="1"/>
  </si>
  <si>
    <t>住民アセスのすすめ　環境アセスメントと住民自治</t>
    <phoneticPr fontId="1"/>
  </si>
  <si>
    <t>刊行年</t>
    <rPh sb="0" eb="2">
      <t>カンコウ</t>
    </rPh>
    <rPh sb="2" eb="3">
      <t>ネン</t>
    </rPh>
    <phoneticPr fontId="1"/>
  </si>
  <si>
    <t>地方財政の新しい地平 「人と人のつながり」の財政学</t>
    <phoneticPr fontId="1"/>
  </si>
  <si>
    <t>自治体財政を診断する『財政状況資料集』の使い方</t>
    <phoneticPr fontId="1"/>
  </si>
  <si>
    <t>森 裕之</t>
    <rPh sb="0" eb="1">
      <t>モリ</t>
    </rPh>
    <rPh sb="2" eb="4">
      <t>ヒロユキ</t>
    </rPh>
    <phoneticPr fontId="1"/>
  </si>
  <si>
    <t>中山　徹</t>
    <phoneticPr fontId="1"/>
  </si>
  <si>
    <t>地域から考える少子化対策</t>
    <rPh sb="0" eb="2">
      <t>チイキ</t>
    </rPh>
    <rPh sb="4" eb="5">
      <t>カンガ</t>
    </rPh>
    <rPh sb="7" eb="10">
      <t>ショウシカ</t>
    </rPh>
    <rPh sb="10" eb="12">
      <t>タイサク</t>
    </rPh>
    <phoneticPr fontId="1"/>
  </si>
  <si>
    <t>学校は子どもと地域のたからもの</t>
    <phoneticPr fontId="1"/>
  </si>
  <si>
    <t xml:space="preserve">山本由美　ほか </t>
    <rPh sb="2" eb="4">
      <t>ユミ</t>
    </rPh>
    <phoneticPr fontId="1"/>
  </si>
  <si>
    <t>岡田知弘・角田英昭</t>
    <phoneticPr fontId="1"/>
  </si>
  <si>
    <t>⑧</t>
    <phoneticPr fontId="1"/>
  </si>
  <si>
    <t>豊かな学校給食の「無償化」をめざして</t>
    <phoneticPr fontId="1"/>
  </si>
  <si>
    <t>⑨</t>
    <phoneticPr fontId="1"/>
  </si>
  <si>
    <t>朝岡幸彦・渡辺繁博</t>
    <phoneticPr fontId="1"/>
  </si>
  <si>
    <t>⑩</t>
    <phoneticPr fontId="1"/>
  </si>
  <si>
    <t>入門　地方財政　地域から考える自治と共同社会</t>
    <phoneticPr fontId="1"/>
  </si>
  <si>
    <t>五訂版 習うより慣れろの市町村財政分析</t>
    <phoneticPr fontId="1"/>
  </si>
  <si>
    <t>大和田 一紘 ほか</t>
    <phoneticPr fontId="1"/>
  </si>
  <si>
    <t>住所</t>
    <phoneticPr fontId="1"/>
  </si>
  <si>
    <t>氏名</t>
    <phoneticPr fontId="1"/>
  </si>
  <si>
    <t>【送付先】　　〒</t>
    <phoneticPr fontId="1"/>
  </si>
  <si>
    <t>議員の学校　関連図書等　購入申込票</t>
    <rPh sb="0" eb="2">
      <t>ギイン</t>
    </rPh>
    <rPh sb="3" eb="5">
      <t>ガッコウ</t>
    </rPh>
    <rPh sb="6" eb="8">
      <t>カンレン</t>
    </rPh>
    <rPh sb="8" eb="10">
      <t>トショ</t>
    </rPh>
    <rPh sb="10" eb="11">
      <t>ナド</t>
    </rPh>
    <rPh sb="12" eb="14">
      <t>コウニュウ</t>
    </rPh>
    <rPh sb="14" eb="15">
      <t>モウ</t>
    </rPh>
    <rPh sb="15" eb="16">
      <t>コ</t>
    </rPh>
    <rPh sb="16" eb="17">
      <t>ヒョウ</t>
    </rPh>
    <phoneticPr fontId="1"/>
  </si>
  <si>
    <t>他書名</t>
    <rPh sb="0" eb="1">
      <t>タ</t>
    </rPh>
    <rPh sb="1" eb="3">
      <t>ショメイ</t>
    </rPh>
    <phoneticPr fontId="1"/>
  </si>
  <si>
    <t>議員の学校　講師著書等　購入申込票</t>
    <rPh sb="0" eb="2">
      <t>ギイン</t>
    </rPh>
    <rPh sb="3" eb="5">
      <t>ガッコウ</t>
    </rPh>
    <rPh sb="6" eb="8">
      <t>コウシ</t>
    </rPh>
    <rPh sb="8" eb="10">
      <t>チョショ</t>
    </rPh>
    <rPh sb="10" eb="11">
      <t>ナド</t>
    </rPh>
    <rPh sb="12" eb="14">
      <t>コウニュウ</t>
    </rPh>
    <rPh sb="14" eb="15">
      <t>モウ</t>
    </rPh>
    <rPh sb="15" eb="16">
      <t>コ</t>
    </rPh>
    <rPh sb="16" eb="17">
      <t>ヒョウ</t>
    </rPh>
    <phoneticPr fontId="1"/>
  </si>
  <si>
    <t>傘木宏夫</t>
    <phoneticPr fontId="1"/>
  </si>
  <si>
    <t>こども誰でも通園制度にどう対応するか</t>
    <phoneticPr fontId="1"/>
  </si>
  <si>
    <r>
      <t>中山徹編</t>
    </r>
    <r>
      <rPr>
        <b/>
        <sz val="14"/>
        <color theme="1"/>
        <rFont val="Meiryo UI"/>
        <family val="3"/>
        <charset val="128"/>
      </rPr>
      <t>・</t>
    </r>
    <r>
      <rPr>
        <sz val="14"/>
        <color theme="1"/>
        <rFont val="Meiryo UI"/>
        <family val="3"/>
        <charset val="128"/>
      </rPr>
      <t>田中煕巳</t>
    </r>
    <rPh sb="3" eb="4">
      <t>ヘン</t>
    </rPh>
    <phoneticPr fontId="1"/>
  </si>
  <si>
    <t>「もっと生きたかった」やまゆり園事件と人権</t>
    <phoneticPr fontId="1"/>
  </si>
  <si>
    <t>池上洋通・藤井克徳</t>
    <rPh sb="0" eb="2">
      <t>イケガミ</t>
    </rPh>
    <rPh sb="2" eb="3">
      <t>ヨウ</t>
    </rPh>
    <rPh sb="3" eb="4">
      <t>ツウ</t>
    </rPh>
    <phoneticPr fontId="1"/>
  </si>
  <si>
    <t>自治体問題研究所編</t>
    <phoneticPr fontId="1"/>
  </si>
  <si>
    <t xml:space="preserve">長友薫輝  </t>
    <phoneticPr fontId="1"/>
  </si>
  <si>
    <t>アグロエコロジーへの転換と自治体</t>
    <rPh sb="10" eb="12">
      <t>テンカン</t>
    </rPh>
    <rPh sb="13" eb="15">
      <t>ジチ</t>
    </rPh>
    <rPh sb="15" eb="16">
      <t>タイ</t>
    </rPh>
    <phoneticPr fontId="1"/>
  </si>
  <si>
    <t>関根佳恵</t>
    <phoneticPr fontId="1"/>
  </si>
  <si>
    <t>移動から公共交通を問い直す</t>
    <phoneticPr fontId="1"/>
  </si>
  <si>
    <t>西村 茂</t>
    <phoneticPr fontId="1"/>
  </si>
  <si>
    <t>子どもへの無関心の政治とこども家庭庁</t>
    <phoneticPr fontId="1"/>
  </si>
  <si>
    <t>浅井春夫</t>
    <phoneticPr fontId="1"/>
  </si>
  <si>
    <t>住民に身近だからこそ輝く自治の軌跡</t>
    <phoneticPr fontId="1"/>
  </si>
  <si>
    <t>全国小さくても輝く自治体フォラームの会</t>
    <phoneticPr fontId="1"/>
  </si>
  <si>
    <t>ハンセン病問題（かもがわ出版）</t>
    <rPh sb="4" eb="5">
      <t>ビョウ</t>
    </rPh>
    <rPh sb="5" eb="7">
      <t>モンダイ</t>
    </rPh>
    <rPh sb="12" eb="14">
      <t>シュッパン</t>
    </rPh>
    <phoneticPr fontId="1"/>
  </si>
  <si>
    <t>菊池事件</t>
    <rPh sb="0" eb="4">
      <t>キクチジケン</t>
    </rPh>
    <phoneticPr fontId="1"/>
  </si>
  <si>
    <t>徳田靖之</t>
    <rPh sb="0" eb="2">
      <t>トクダ</t>
    </rPh>
    <rPh sb="2" eb="4">
      <t>ヤスユキ</t>
    </rPh>
    <phoneticPr fontId="1"/>
  </si>
  <si>
    <t>13歳から考えるハンセン病問題</t>
    <rPh sb="2" eb="3">
      <t>サイ</t>
    </rPh>
    <rPh sb="5" eb="6">
      <t>カンガ</t>
    </rPh>
    <rPh sb="12" eb="13">
      <t>ビョウ</t>
    </rPh>
    <rPh sb="13" eb="15">
      <t>モンダイ</t>
    </rPh>
    <phoneticPr fontId="1"/>
  </si>
  <si>
    <t>江連恭弘・佐久間建</t>
    <rPh sb="0" eb="2">
      <t>エヅレ</t>
    </rPh>
    <rPh sb="2" eb="3">
      <t>ヤスシ</t>
    </rPh>
    <rPh sb="3" eb="4">
      <t>ヒロシ</t>
    </rPh>
    <rPh sb="5" eb="8">
      <t>サクマ</t>
    </rPh>
    <rPh sb="8" eb="9">
      <t>ケン</t>
    </rPh>
    <phoneticPr fontId="1"/>
  </si>
  <si>
    <t>感染症と差別</t>
    <rPh sb="0" eb="3">
      <t>カンセンショウ</t>
    </rPh>
    <rPh sb="4" eb="6">
      <t>サベツ</t>
    </rPh>
    <phoneticPr fontId="1"/>
  </si>
  <si>
    <t>ハンセン病差別の歴史を旅する</t>
    <rPh sb="4" eb="5">
      <t>ビョウ</t>
    </rPh>
    <rPh sb="5" eb="7">
      <t>サベツ</t>
    </rPh>
    <rPh sb="8" eb="10">
      <t>レキシ</t>
    </rPh>
    <rPh sb="11" eb="12">
      <t>タビ</t>
    </rPh>
    <phoneticPr fontId="1"/>
  </si>
  <si>
    <t>八木絹</t>
    <rPh sb="0" eb="2">
      <t>ヤギ</t>
    </rPh>
    <rPh sb="2" eb="3">
      <t>キヌ</t>
    </rPh>
    <phoneticPr fontId="1"/>
  </si>
  <si>
    <t>平和・外交（地平社、田畑書店、かもがわ出版）</t>
    <rPh sb="0" eb="2">
      <t>ヘイワ</t>
    </rPh>
    <rPh sb="3" eb="5">
      <t>ガイコウ</t>
    </rPh>
    <rPh sb="6" eb="9">
      <t>チヘイシャ</t>
    </rPh>
    <rPh sb="10" eb="12">
      <t>タバタ</t>
    </rPh>
    <rPh sb="12" eb="14">
      <t>ショテン</t>
    </rPh>
    <rPh sb="19" eb="21">
      <t>シュッパン</t>
    </rPh>
    <phoneticPr fontId="1"/>
  </si>
  <si>
    <t>戦争ではなく平和の準備を</t>
    <rPh sb="0" eb="2">
      <t>センソウ</t>
    </rPh>
    <rPh sb="6" eb="8">
      <t>ヘイワ</t>
    </rPh>
    <rPh sb="9" eb="11">
      <t>ジュンビ</t>
    </rPh>
    <phoneticPr fontId="1"/>
  </si>
  <si>
    <t>川崎哲・青井未帆</t>
    <rPh sb="0" eb="2">
      <t>カワサキ</t>
    </rPh>
    <rPh sb="2" eb="3">
      <t>テツ</t>
    </rPh>
    <rPh sb="4" eb="6">
      <t>アオイ</t>
    </rPh>
    <rPh sb="6" eb="7">
      <t>ミ</t>
    </rPh>
    <rPh sb="7" eb="8">
      <t>ホ</t>
    </rPh>
    <phoneticPr fontId="1"/>
  </si>
  <si>
    <t>世界のなかの日米地位協定</t>
    <rPh sb="0" eb="2">
      <t>セカイ</t>
    </rPh>
    <rPh sb="6" eb="10">
      <t>ニチベイチイ</t>
    </rPh>
    <rPh sb="10" eb="12">
      <t>キョウテイ</t>
    </rPh>
    <phoneticPr fontId="1"/>
  </si>
  <si>
    <t>前泊博盛・猿田佐世</t>
    <rPh sb="0" eb="2">
      <t>マエドマリ</t>
    </rPh>
    <rPh sb="2" eb="3">
      <t>ヒロシ</t>
    </rPh>
    <rPh sb="3" eb="4">
      <t>モ</t>
    </rPh>
    <rPh sb="5" eb="7">
      <t>サルタ</t>
    </rPh>
    <rPh sb="7" eb="8">
      <t>サ</t>
    </rPh>
    <rPh sb="8" eb="9">
      <t>ヨ</t>
    </rPh>
    <phoneticPr fontId="1"/>
  </si>
  <si>
    <t>戦争を回避する「新しい外交」を切り拓く</t>
    <rPh sb="0" eb="2">
      <t>センソウ</t>
    </rPh>
    <rPh sb="3" eb="5">
      <t>カイヒ</t>
    </rPh>
    <rPh sb="8" eb="9">
      <t>アタラ</t>
    </rPh>
    <rPh sb="11" eb="13">
      <t>ガイコウ</t>
    </rPh>
    <rPh sb="15" eb="16">
      <t>キ</t>
    </rPh>
    <rPh sb="17" eb="18">
      <t>ヒラ</t>
    </rPh>
    <phoneticPr fontId="1"/>
  </si>
  <si>
    <t>猿田佐世</t>
    <rPh sb="0" eb="2">
      <t>サルタ</t>
    </rPh>
    <rPh sb="2" eb="3">
      <t>サ</t>
    </rPh>
    <rPh sb="3" eb="4">
      <t>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</si>
</sst>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ashed">
        <color auto="1"/>
      </bottom>
      <diagonal/>
    </border>
    <border>
      <left style="medium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ash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thin">
        <color auto="1"/>
      </right>
      <top/>
      <bottom style="dashed">
        <color auto="1"/>
      </bottom>
      <diagonal/>
    </border>
    <border>
      <left/>
      <right style="thin">
        <color auto="1"/>
      </right>
      <top/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hair">
        <color indexed="64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ashed">
        <color auto="1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31" fontId="2" fillId="0" borderId="5" xfId="0" applyNumberFormat="1" applyFont="1" applyBorder="1" applyAlignment="1">
      <alignment horizontal="left" vertical="center"/>
    </xf>
    <xf numFmtId="3" fontId="2" fillId="0" borderId="5" xfId="0" applyNumberFormat="1" applyFont="1" applyBorder="1">
      <alignment vertical="center"/>
    </xf>
    <xf numFmtId="0" fontId="2" fillId="0" borderId="6" xfId="0" applyFont="1" applyBorder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>
      <alignment vertical="center"/>
    </xf>
    <xf numFmtId="0" fontId="2" fillId="0" borderId="8" xfId="0" applyFont="1" applyBorder="1" applyAlignment="1">
      <alignment horizontal="left" vertical="center"/>
    </xf>
    <xf numFmtId="3" fontId="2" fillId="0" borderId="8" xfId="0" applyNumberFormat="1" applyFont="1" applyBorder="1">
      <alignment vertical="center"/>
    </xf>
    <xf numFmtId="0" fontId="2" fillId="0" borderId="10" xfId="0" applyFont="1" applyBorder="1">
      <alignment vertical="center"/>
    </xf>
    <xf numFmtId="0" fontId="2" fillId="0" borderId="10" xfId="0" applyFont="1" applyBorder="1" applyAlignment="1">
      <alignment horizontal="left" vertical="center"/>
    </xf>
    <xf numFmtId="3" fontId="2" fillId="0" borderId="10" xfId="0" applyNumberFormat="1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 applyAlignment="1">
      <alignment horizontal="left" vertical="center"/>
    </xf>
    <xf numFmtId="3" fontId="2" fillId="0" borderId="12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14" xfId="0" applyFont="1" applyBorder="1" applyAlignment="1">
      <alignment horizontal="left" vertical="center"/>
    </xf>
    <xf numFmtId="3" fontId="2" fillId="0" borderId="14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3" fontId="2" fillId="0" borderId="2" xfId="0" applyNumberFormat="1" applyFont="1" applyBorder="1">
      <alignment vertical="center"/>
    </xf>
    <xf numFmtId="3" fontId="2" fillId="0" borderId="3" xfId="0" applyNumberFormat="1" applyFont="1" applyBorder="1">
      <alignment vertical="center"/>
    </xf>
    <xf numFmtId="3" fontId="2" fillId="0" borderId="9" xfId="0" applyNumberFormat="1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2" xfId="0" applyFont="1" applyFill="1" applyBorder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38" fontId="5" fillId="0" borderId="16" xfId="1" applyFont="1" applyBorder="1">
      <alignment vertical="center"/>
    </xf>
    <xf numFmtId="0" fontId="5" fillId="0" borderId="17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9" xfId="0" applyFont="1" applyBorder="1" applyAlignment="1">
      <alignment horizontal="center" vertical="center"/>
    </xf>
    <xf numFmtId="38" fontId="5" fillId="0" borderId="19" xfId="1" applyFont="1" applyBorder="1">
      <alignment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22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6" xfId="0" applyFont="1" applyBorder="1" applyAlignment="1">
      <alignment horizontal="center" vertical="center"/>
    </xf>
    <xf numFmtId="38" fontId="5" fillId="0" borderId="26" xfId="1" applyFont="1" applyBorder="1">
      <alignment vertical="center"/>
    </xf>
    <xf numFmtId="0" fontId="5" fillId="0" borderId="27" xfId="0" applyFont="1" applyBorder="1">
      <alignment vertical="center"/>
    </xf>
    <xf numFmtId="0" fontId="5" fillId="3" borderId="24" xfId="0" applyFont="1" applyFill="1" applyBorder="1">
      <alignment vertical="center"/>
    </xf>
    <xf numFmtId="0" fontId="5" fillId="3" borderId="24" xfId="0" applyFont="1" applyFill="1" applyBorder="1" applyAlignment="1">
      <alignment horizontal="center" vertical="center"/>
    </xf>
    <xf numFmtId="3" fontId="5" fillId="3" borderId="24" xfId="0" applyNumberFormat="1" applyFont="1" applyFill="1" applyBorder="1">
      <alignment vertical="center"/>
    </xf>
    <xf numFmtId="0" fontId="5" fillId="3" borderId="25" xfId="0" applyFont="1" applyFill="1" applyBorder="1" applyAlignment="1">
      <alignment horizontal="center" vertical="center"/>
    </xf>
    <xf numFmtId="0" fontId="5" fillId="3" borderId="23" xfId="0" applyFont="1" applyFill="1" applyBorder="1">
      <alignment vertical="center"/>
    </xf>
    <xf numFmtId="0" fontId="5" fillId="0" borderId="29" xfId="0" applyFont="1" applyBorder="1">
      <alignment vertical="center"/>
    </xf>
    <xf numFmtId="0" fontId="5" fillId="3" borderId="30" xfId="0" applyFont="1" applyFill="1" applyBorder="1">
      <alignment vertical="center"/>
    </xf>
    <xf numFmtId="0" fontId="5" fillId="3" borderId="18" xfId="0" applyFont="1" applyFill="1" applyBorder="1">
      <alignment vertical="center"/>
    </xf>
    <xf numFmtId="0" fontId="5" fillId="0" borderId="31" xfId="0" applyFont="1" applyBorder="1">
      <alignment vertical="center"/>
    </xf>
    <xf numFmtId="0" fontId="5" fillId="3" borderId="32" xfId="0" applyFont="1" applyFill="1" applyBorder="1">
      <alignment vertical="center"/>
    </xf>
    <xf numFmtId="0" fontId="6" fillId="3" borderId="15" xfId="0" applyFont="1" applyFill="1" applyBorder="1">
      <alignment vertical="center"/>
    </xf>
    <xf numFmtId="0" fontId="6" fillId="3" borderId="18" xfId="0" applyFont="1" applyFill="1" applyBorder="1">
      <alignment vertical="center"/>
    </xf>
    <xf numFmtId="0" fontId="6" fillId="3" borderId="23" xfId="0" applyFont="1" applyFill="1" applyBorder="1">
      <alignment vertical="center"/>
    </xf>
    <xf numFmtId="0" fontId="5" fillId="3" borderId="28" xfId="0" applyFont="1" applyFill="1" applyBorder="1">
      <alignment vertical="center"/>
    </xf>
    <xf numFmtId="0" fontId="6" fillId="3" borderId="33" xfId="0" applyFont="1" applyFill="1" applyBorder="1">
      <alignment vertical="center"/>
    </xf>
    <xf numFmtId="0" fontId="5" fillId="3" borderId="34" xfId="0" applyFont="1" applyFill="1" applyBorder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5" fillId="3" borderId="18" xfId="0" applyFont="1" applyFill="1" applyBorder="1" applyAlignment="1">
      <alignment horizontal="right" vertical="center"/>
    </xf>
    <xf numFmtId="0" fontId="5" fillId="3" borderId="19" xfId="0" applyFont="1" applyFill="1" applyBorder="1" applyAlignment="1">
      <alignment horizontal="center" vertical="center"/>
    </xf>
    <xf numFmtId="3" fontId="5" fillId="3" borderId="19" xfId="0" applyNumberFormat="1" applyFont="1" applyFill="1" applyBorder="1">
      <alignment vertical="center"/>
    </xf>
    <xf numFmtId="0" fontId="5" fillId="3" borderId="19" xfId="0" applyFont="1" applyFill="1" applyBorder="1">
      <alignment vertical="center"/>
    </xf>
    <xf numFmtId="0" fontId="5" fillId="3" borderId="20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left" vertical="center"/>
    </xf>
    <xf numFmtId="3" fontId="8" fillId="0" borderId="0" xfId="0" applyNumberFormat="1" applyFont="1">
      <alignment vertical="center"/>
    </xf>
    <xf numFmtId="0" fontId="5" fillId="0" borderId="35" xfId="0" applyFont="1" applyBorder="1" applyAlignment="1">
      <alignment horizontal="center" vertical="center"/>
    </xf>
    <xf numFmtId="0" fontId="5" fillId="0" borderId="7" xfId="0" applyFont="1" applyBorder="1" applyAlignment="1">
      <alignment vertical="center" wrapText="1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39" xfId="0" applyFont="1" applyBorder="1">
      <alignment vertical="center"/>
    </xf>
    <xf numFmtId="0" fontId="5" fillId="0" borderId="40" xfId="0" applyFont="1" applyBorder="1">
      <alignment vertical="center"/>
    </xf>
    <xf numFmtId="0" fontId="5" fillId="0" borderId="41" xfId="0" applyFont="1" applyBorder="1">
      <alignment vertical="center"/>
    </xf>
    <xf numFmtId="0" fontId="9" fillId="0" borderId="0" xfId="0" applyFont="1" applyAlignment="1">
      <alignment horizontal="right" vertical="center"/>
    </xf>
    <xf numFmtId="31" fontId="9" fillId="0" borderId="5" xfId="0" applyNumberFormat="1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M6" sqref="M6"/>
    </sheetView>
  </sheetViews>
  <sheetFormatPr defaultColWidth="8.69921875" defaultRowHeight="18.600000000000001" x14ac:dyDescent="0.45"/>
  <cols>
    <col min="1" max="1" width="4.69921875" style="1" customWidth="1"/>
    <col min="2" max="2" width="50.19921875" style="1" customWidth="1"/>
    <col min="3" max="3" width="21.296875" style="3" customWidth="1"/>
    <col min="4" max="4" width="6.5" style="3" customWidth="1"/>
    <col min="5" max="5" width="15.19921875" style="4" customWidth="1"/>
    <col min="6" max="6" width="6.69921875" style="1" customWidth="1"/>
    <col min="7" max="7" width="14.19921875" style="1" customWidth="1"/>
    <col min="8" max="16384" width="8.69921875" style="1"/>
  </cols>
  <sheetData>
    <row r="1" spans="1:7" ht="28.8" customHeight="1" thickBot="1" x14ac:dyDescent="0.5">
      <c r="B1" s="5" t="s">
        <v>227</v>
      </c>
      <c r="C1" s="24" t="s">
        <v>18</v>
      </c>
      <c r="D1" s="24"/>
      <c r="E1" s="25"/>
      <c r="F1" s="26"/>
      <c r="G1" s="26"/>
    </row>
    <row r="2" spans="1:7" ht="15.6" customHeight="1" thickBot="1" x14ac:dyDescent="0.5">
      <c r="B2" s="98" t="s">
        <v>140</v>
      </c>
    </row>
    <row r="3" spans="1:7" s="2" customFormat="1" ht="30.6" customHeight="1" x14ac:dyDescent="0.45">
      <c r="A3" s="6"/>
      <c r="B3" s="7" t="s">
        <v>0</v>
      </c>
      <c r="C3" s="7" t="s">
        <v>15</v>
      </c>
      <c r="D3" s="90" t="s">
        <v>205</v>
      </c>
      <c r="E3" s="8" t="s">
        <v>13</v>
      </c>
      <c r="F3" s="7" t="s">
        <v>8</v>
      </c>
      <c r="G3" s="9" t="s">
        <v>9</v>
      </c>
    </row>
    <row r="4" spans="1:7" ht="30" customHeight="1" x14ac:dyDescent="0.45">
      <c r="A4" s="10" t="s">
        <v>2</v>
      </c>
      <c r="B4" s="11" t="s">
        <v>206</v>
      </c>
      <c r="C4" s="16" t="s">
        <v>208</v>
      </c>
      <c r="D4" s="89">
        <v>2024</v>
      </c>
      <c r="E4" s="13">
        <v>1800</v>
      </c>
      <c r="F4" s="11"/>
      <c r="G4" s="14">
        <f>E4*F4</f>
        <v>0</v>
      </c>
    </row>
    <row r="5" spans="1:7" ht="30" customHeight="1" x14ac:dyDescent="0.45">
      <c r="A5" s="10" t="s">
        <v>3</v>
      </c>
      <c r="B5" s="11" t="s">
        <v>207</v>
      </c>
      <c r="C5" s="16" t="s">
        <v>208</v>
      </c>
      <c r="D5" s="89">
        <v>2022</v>
      </c>
      <c r="E5" s="13">
        <v>1700</v>
      </c>
      <c r="F5" s="11"/>
      <c r="G5" s="14">
        <f t="shared" ref="G5:G14" si="0">E5*F5</f>
        <v>0</v>
      </c>
    </row>
    <row r="6" spans="1:7" ht="30" customHeight="1" x14ac:dyDescent="0.45">
      <c r="A6" s="10" t="s">
        <v>4</v>
      </c>
      <c r="B6" s="11" t="s">
        <v>14</v>
      </c>
      <c r="C6" s="16" t="s">
        <v>208</v>
      </c>
      <c r="D6" s="89">
        <v>2020</v>
      </c>
      <c r="E6" s="13">
        <v>1500</v>
      </c>
      <c r="F6" s="11"/>
      <c r="G6" s="14">
        <f t="shared" si="0"/>
        <v>0</v>
      </c>
    </row>
    <row r="7" spans="1:7" ht="30" customHeight="1" x14ac:dyDescent="0.45">
      <c r="A7" s="10" t="s">
        <v>5</v>
      </c>
      <c r="B7" s="15" t="s">
        <v>168</v>
      </c>
      <c r="C7" s="12" t="s">
        <v>209</v>
      </c>
      <c r="D7" s="89">
        <v>2025</v>
      </c>
      <c r="E7" s="13">
        <v>1700</v>
      </c>
      <c r="F7" s="11"/>
      <c r="G7" s="14">
        <f t="shared" si="0"/>
        <v>0</v>
      </c>
    </row>
    <row r="8" spans="1:7" ht="30" customHeight="1" x14ac:dyDescent="0.45">
      <c r="A8" s="10" t="s">
        <v>6</v>
      </c>
      <c r="B8" s="11" t="s">
        <v>210</v>
      </c>
      <c r="C8" s="12" t="s">
        <v>209</v>
      </c>
      <c r="D8" s="89">
        <v>2024</v>
      </c>
      <c r="E8" s="13">
        <v>1000</v>
      </c>
      <c r="F8" s="11"/>
      <c r="G8" s="14">
        <f t="shared" si="0"/>
        <v>0</v>
      </c>
    </row>
    <row r="9" spans="1:7" ht="30" customHeight="1" x14ac:dyDescent="0.45">
      <c r="A9" s="10" t="s">
        <v>7</v>
      </c>
      <c r="B9" s="11" t="s">
        <v>211</v>
      </c>
      <c r="C9" s="12" t="s">
        <v>212</v>
      </c>
      <c r="D9" s="89">
        <v>2025</v>
      </c>
      <c r="E9" s="13">
        <v>1000</v>
      </c>
      <c r="F9" s="11"/>
      <c r="G9" s="14">
        <f t="shared" si="0"/>
        <v>0</v>
      </c>
    </row>
    <row r="10" spans="1:7" ht="30" customHeight="1" x14ac:dyDescent="0.45">
      <c r="A10" s="10" t="s">
        <v>10</v>
      </c>
      <c r="B10" s="11" t="s">
        <v>1</v>
      </c>
      <c r="C10" s="12" t="s">
        <v>12</v>
      </c>
      <c r="D10" s="89">
        <v>2024</v>
      </c>
      <c r="E10" s="13">
        <v>1000</v>
      </c>
      <c r="F10" s="11"/>
      <c r="G10" s="14">
        <f t="shared" si="0"/>
        <v>0</v>
      </c>
    </row>
    <row r="11" spans="1:7" ht="30" customHeight="1" x14ac:dyDescent="0.45">
      <c r="A11" s="10" t="s">
        <v>214</v>
      </c>
      <c r="B11" s="15" t="s">
        <v>196</v>
      </c>
      <c r="C11" s="16" t="s">
        <v>213</v>
      </c>
      <c r="D11" s="89">
        <v>2025</v>
      </c>
      <c r="E11" s="13">
        <v>1400</v>
      </c>
      <c r="F11" s="11"/>
      <c r="G11" s="14">
        <f t="shared" si="0"/>
        <v>0</v>
      </c>
    </row>
    <row r="12" spans="1:7" ht="30" customHeight="1" x14ac:dyDescent="0.45">
      <c r="A12" s="10" t="s">
        <v>216</v>
      </c>
      <c r="B12" s="11" t="s">
        <v>215</v>
      </c>
      <c r="C12" s="12" t="s">
        <v>217</v>
      </c>
      <c r="D12" s="89">
        <v>2025</v>
      </c>
      <c r="E12" s="13">
        <v>1200</v>
      </c>
      <c r="F12" s="11"/>
      <c r="G12" s="14">
        <f t="shared" si="0"/>
        <v>0</v>
      </c>
    </row>
    <row r="13" spans="1:7" ht="27" customHeight="1" x14ac:dyDescent="0.45">
      <c r="A13" s="10" t="s">
        <v>218</v>
      </c>
      <c r="B13" s="11" t="s">
        <v>220</v>
      </c>
      <c r="C13" s="12" t="s">
        <v>221</v>
      </c>
      <c r="D13" s="89">
        <v>2021</v>
      </c>
      <c r="E13" s="13">
        <v>2600</v>
      </c>
      <c r="F13" s="11"/>
      <c r="G13" s="14">
        <f t="shared" si="0"/>
        <v>0</v>
      </c>
    </row>
    <row r="14" spans="1:7" ht="27" customHeight="1" thickBot="1" x14ac:dyDescent="0.5">
      <c r="A14" s="27"/>
      <c r="B14" s="28"/>
      <c r="C14" s="29"/>
      <c r="D14" s="91"/>
      <c r="E14" s="30"/>
      <c r="F14" s="28"/>
      <c r="G14" s="14">
        <f t="shared" si="0"/>
        <v>0</v>
      </c>
    </row>
    <row r="15" spans="1:7" ht="30" customHeight="1" x14ac:dyDescent="0.45">
      <c r="A15" s="95" t="s">
        <v>224</v>
      </c>
      <c r="B15" s="92"/>
      <c r="C15" s="32" t="s">
        <v>20</v>
      </c>
      <c r="D15" s="32"/>
      <c r="E15" s="33"/>
      <c r="F15" s="31"/>
      <c r="G15" s="34">
        <f>SUM(G4:G14)</f>
        <v>0</v>
      </c>
    </row>
    <row r="16" spans="1:7" ht="30" customHeight="1" x14ac:dyDescent="0.45">
      <c r="A16" s="96" t="s">
        <v>222</v>
      </c>
      <c r="B16" s="93"/>
      <c r="C16" s="21" t="s">
        <v>17</v>
      </c>
      <c r="D16" s="21"/>
      <c r="E16" s="22"/>
      <c r="F16" s="20"/>
      <c r="G16" s="23">
        <f>G15*0.1</f>
        <v>0</v>
      </c>
    </row>
    <row r="17" spans="1:7" ht="30" customHeight="1" thickBot="1" x14ac:dyDescent="0.5">
      <c r="A17" s="97" t="s">
        <v>223</v>
      </c>
      <c r="B17" s="94"/>
      <c r="C17" s="18" t="s">
        <v>16</v>
      </c>
      <c r="D17" s="18"/>
      <c r="E17" s="19"/>
      <c r="F17" s="17"/>
      <c r="G17" s="35">
        <f>G15+G16</f>
        <v>0</v>
      </c>
    </row>
    <row r="18" spans="1:7" ht="25.2" customHeight="1" x14ac:dyDescent="0.45">
      <c r="B18" s="1" t="s">
        <v>19</v>
      </c>
      <c r="C18" s="3" t="s">
        <v>157</v>
      </c>
    </row>
  </sheetData>
  <phoneticPr fontId="1"/>
  <pageMargins left="0.70866141732283472" right="0.70866141732283472" top="0.55118110236220474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C130C-DCB1-4947-933A-FA4295875ADE}">
  <dimension ref="A1:G18"/>
  <sheetViews>
    <sheetView workbookViewId="0">
      <selection activeCell="B13" sqref="B13"/>
    </sheetView>
  </sheetViews>
  <sheetFormatPr defaultColWidth="8.69921875" defaultRowHeight="18.600000000000001" x14ac:dyDescent="0.45"/>
  <cols>
    <col min="1" max="1" width="4.69921875" style="1" customWidth="1"/>
    <col min="2" max="2" width="50.19921875" style="1" customWidth="1"/>
    <col min="3" max="3" width="21.296875" style="3" customWidth="1"/>
    <col min="4" max="4" width="6.5" style="3" customWidth="1"/>
    <col min="5" max="5" width="15.19921875" style="4" customWidth="1"/>
    <col min="6" max="6" width="6.69921875" style="1" customWidth="1"/>
    <col min="7" max="7" width="14.19921875" style="1" customWidth="1"/>
    <col min="8" max="16384" width="8.69921875" style="1"/>
  </cols>
  <sheetData>
    <row r="1" spans="1:7" ht="28.8" customHeight="1" thickBot="1" x14ac:dyDescent="0.5">
      <c r="B1" s="5" t="s">
        <v>225</v>
      </c>
      <c r="C1" s="24" t="s">
        <v>18</v>
      </c>
      <c r="D1" s="24"/>
      <c r="E1" s="25"/>
      <c r="F1" s="26"/>
      <c r="G1" s="26"/>
    </row>
    <row r="2" spans="1:7" ht="15.6" customHeight="1" thickBot="1" x14ac:dyDescent="0.5">
      <c r="B2" s="98" t="s">
        <v>140</v>
      </c>
    </row>
    <row r="3" spans="1:7" s="2" customFormat="1" ht="30.6" customHeight="1" x14ac:dyDescent="0.45">
      <c r="A3" s="6"/>
      <c r="B3" s="7" t="s">
        <v>0</v>
      </c>
      <c r="C3" s="7" t="s">
        <v>15</v>
      </c>
      <c r="D3" s="90" t="s">
        <v>205</v>
      </c>
      <c r="E3" s="8" t="s">
        <v>13</v>
      </c>
      <c r="F3" s="7" t="s">
        <v>8</v>
      </c>
      <c r="G3" s="9" t="s">
        <v>9</v>
      </c>
    </row>
    <row r="4" spans="1:7" ht="30" customHeight="1" x14ac:dyDescent="0.45">
      <c r="A4" s="10" t="s">
        <v>2</v>
      </c>
      <c r="B4" s="15" t="s">
        <v>229</v>
      </c>
      <c r="C4" s="12" t="s">
        <v>209</v>
      </c>
      <c r="D4" s="89">
        <v>2025</v>
      </c>
      <c r="E4" s="13">
        <v>1500</v>
      </c>
      <c r="F4" s="11"/>
      <c r="G4" s="14">
        <f>E4*F4</f>
        <v>0</v>
      </c>
    </row>
    <row r="5" spans="1:7" ht="30" customHeight="1" x14ac:dyDescent="0.45">
      <c r="A5" s="10" t="s">
        <v>3</v>
      </c>
      <c r="B5" s="11" t="s">
        <v>201</v>
      </c>
      <c r="C5" s="12" t="s">
        <v>230</v>
      </c>
      <c r="D5" s="89">
        <v>2025</v>
      </c>
      <c r="E5" s="13">
        <v>1500</v>
      </c>
      <c r="F5" s="11"/>
      <c r="G5" s="14">
        <f t="shared" ref="G5:G14" si="0">E5*F5</f>
        <v>0</v>
      </c>
    </row>
    <row r="6" spans="1:7" ht="30" customHeight="1" x14ac:dyDescent="0.45">
      <c r="A6" s="10" t="s">
        <v>4</v>
      </c>
      <c r="B6" s="15" t="s">
        <v>204</v>
      </c>
      <c r="C6" s="16" t="s">
        <v>228</v>
      </c>
      <c r="D6" s="89">
        <v>2025</v>
      </c>
      <c r="E6" s="13">
        <v>1800</v>
      </c>
      <c r="F6" s="11"/>
      <c r="G6" s="14">
        <f t="shared" si="0"/>
        <v>0</v>
      </c>
    </row>
    <row r="7" spans="1:7" ht="30" customHeight="1" x14ac:dyDescent="0.45">
      <c r="A7" s="10" t="s">
        <v>5</v>
      </c>
      <c r="B7" s="11" t="s">
        <v>231</v>
      </c>
      <c r="C7" s="12" t="s">
        <v>232</v>
      </c>
      <c r="D7" s="89">
        <v>2025</v>
      </c>
      <c r="E7" s="13">
        <v>3200</v>
      </c>
      <c r="F7" s="11"/>
      <c r="G7" s="14">
        <f t="shared" si="0"/>
        <v>0</v>
      </c>
    </row>
    <row r="8" spans="1:7" ht="30" customHeight="1" x14ac:dyDescent="0.45">
      <c r="A8" s="10" t="s">
        <v>6</v>
      </c>
      <c r="B8" s="11" t="s">
        <v>202</v>
      </c>
      <c r="C8" s="12" t="s">
        <v>233</v>
      </c>
      <c r="D8" s="89">
        <v>2025</v>
      </c>
      <c r="E8" s="13">
        <v>2200</v>
      </c>
      <c r="F8" s="11"/>
      <c r="G8" s="14">
        <f t="shared" si="0"/>
        <v>0</v>
      </c>
    </row>
    <row r="9" spans="1:7" ht="30" customHeight="1" x14ac:dyDescent="0.45">
      <c r="A9" s="10" t="s">
        <v>7</v>
      </c>
      <c r="B9" s="11" t="s">
        <v>203</v>
      </c>
      <c r="C9" s="12" t="s">
        <v>234</v>
      </c>
      <c r="D9" s="89">
        <v>2025</v>
      </c>
      <c r="E9" s="13">
        <v>1300</v>
      </c>
      <c r="F9" s="11"/>
      <c r="G9" s="14">
        <f t="shared" si="0"/>
        <v>0</v>
      </c>
    </row>
    <row r="10" spans="1:7" ht="30" customHeight="1" x14ac:dyDescent="0.45">
      <c r="A10" s="10" t="s">
        <v>10</v>
      </c>
      <c r="B10" s="11" t="s">
        <v>235</v>
      </c>
      <c r="C10" s="12" t="s">
        <v>236</v>
      </c>
      <c r="D10" s="89">
        <v>2024</v>
      </c>
      <c r="E10" s="13">
        <v>2500</v>
      </c>
      <c r="F10" s="11"/>
      <c r="G10" s="14">
        <f t="shared" si="0"/>
        <v>0</v>
      </c>
    </row>
    <row r="11" spans="1:7" ht="30" customHeight="1" x14ac:dyDescent="0.45">
      <c r="A11" s="10" t="s">
        <v>214</v>
      </c>
      <c r="B11" s="15" t="s">
        <v>237</v>
      </c>
      <c r="C11" s="16" t="s">
        <v>238</v>
      </c>
      <c r="D11" s="89">
        <v>2024</v>
      </c>
      <c r="E11" s="13">
        <v>1800</v>
      </c>
      <c r="F11" s="11"/>
      <c r="G11" s="14">
        <f t="shared" si="0"/>
        <v>0</v>
      </c>
    </row>
    <row r="12" spans="1:7" ht="30" customHeight="1" x14ac:dyDescent="0.45">
      <c r="A12" s="10" t="s">
        <v>216</v>
      </c>
      <c r="B12" s="11" t="s">
        <v>239</v>
      </c>
      <c r="C12" s="12" t="s">
        <v>240</v>
      </c>
      <c r="D12" s="89">
        <v>2024</v>
      </c>
      <c r="E12" s="13">
        <v>2300</v>
      </c>
      <c r="F12" s="11"/>
      <c r="G12" s="14">
        <f t="shared" si="0"/>
        <v>0</v>
      </c>
    </row>
    <row r="13" spans="1:7" ht="27" customHeight="1" x14ac:dyDescent="0.45">
      <c r="A13" s="10" t="s">
        <v>218</v>
      </c>
      <c r="B13" s="11" t="s">
        <v>241</v>
      </c>
      <c r="C13" s="99" t="s">
        <v>242</v>
      </c>
      <c r="D13" s="89">
        <v>2025</v>
      </c>
      <c r="E13" s="13">
        <v>1800</v>
      </c>
      <c r="F13" s="11"/>
      <c r="G13" s="14">
        <f t="shared" si="0"/>
        <v>0</v>
      </c>
    </row>
    <row r="14" spans="1:7" ht="27" customHeight="1" thickBot="1" x14ac:dyDescent="0.5">
      <c r="A14" s="27"/>
      <c r="B14" s="28"/>
      <c r="C14" s="29"/>
      <c r="D14" s="91"/>
      <c r="E14" s="30"/>
      <c r="F14" s="28"/>
      <c r="G14" s="14">
        <f t="shared" si="0"/>
        <v>0</v>
      </c>
    </row>
    <row r="15" spans="1:7" ht="30" customHeight="1" x14ac:dyDescent="0.45">
      <c r="A15" s="95" t="s">
        <v>224</v>
      </c>
      <c r="B15" s="92"/>
      <c r="C15" s="32" t="s">
        <v>20</v>
      </c>
      <c r="D15" s="32"/>
      <c r="E15" s="33"/>
      <c r="F15" s="31"/>
      <c r="G15" s="34">
        <f>SUM(G4:G14)</f>
        <v>0</v>
      </c>
    </row>
    <row r="16" spans="1:7" ht="30" customHeight="1" x14ac:dyDescent="0.45">
      <c r="A16" s="96" t="s">
        <v>222</v>
      </c>
      <c r="B16" s="93"/>
      <c r="C16" s="21" t="s">
        <v>17</v>
      </c>
      <c r="D16" s="21"/>
      <c r="E16" s="22"/>
      <c r="F16" s="20"/>
      <c r="G16" s="23">
        <f>G15*0.1</f>
        <v>0</v>
      </c>
    </row>
    <row r="17" spans="1:7" ht="30" customHeight="1" thickBot="1" x14ac:dyDescent="0.5">
      <c r="A17" s="97" t="s">
        <v>223</v>
      </c>
      <c r="B17" s="94"/>
      <c r="C17" s="18" t="s">
        <v>16</v>
      </c>
      <c r="D17" s="18"/>
      <c r="E17" s="19"/>
      <c r="F17" s="17"/>
      <c r="G17" s="35">
        <f>G15+G16</f>
        <v>0</v>
      </c>
    </row>
    <row r="18" spans="1:7" ht="25.2" customHeight="1" x14ac:dyDescent="0.45">
      <c r="B18" s="1" t="s">
        <v>19</v>
      </c>
      <c r="C18" s="3" t="s">
        <v>157</v>
      </c>
    </row>
  </sheetData>
  <phoneticPr fontId="1"/>
  <pageMargins left="0.70866141732283472" right="0.70866141732283472" top="0.55118110236220474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1"/>
  <sheetViews>
    <sheetView workbookViewId="0">
      <selection activeCell="A109" sqref="A109"/>
    </sheetView>
  </sheetViews>
  <sheetFormatPr defaultColWidth="8.69921875" defaultRowHeight="15" x14ac:dyDescent="0.45"/>
  <cols>
    <col min="1" max="1" width="8.69921875" style="42"/>
    <col min="2" max="2" width="51" style="42" customWidth="1"/>
    <col min="3" max="3" width="32.19921875" style="42" customWidth="1"/>
    <col min="4" max="4" width="7.19921875" style="36" customWidth="1"/>
    <col min="5" max="5" width="10.5" style="42" customWidth="1"/>
    <col min="6" max="6" width="17.3984375" style="42" hidden="1" customWidth="1"/>
    <col min="7" max="7" width="10.19921875" style="42" customWidth="1"/>
    <col min="8" max="16384" width="8.69921875" style="42"/>
  </cols>
  <sheetData>
    <row r="1" spans="1:7" s="1" customFormat="1" ht="30" customHeight="1" thickBot="1" x14ac:dyDescent="0.5">
      <c r="A1" s="78" t="s">
        <v>160</v>
      </c>
      <c r="C1" s="24" t="s">
        <v>195</v>
      </c>
      <c r="D1" s="25"/>
      <c r="E1" s="26"/>
      <c r="F1" s="26"/>
      <c r="G1" s="26"/>
    </row>
    <row r="2" spans="1:7" s="1" customFormat="1" ht="25.2" customHeight="1" thickBot="1" x14ac:dyDescent="0.5">
      <c r="A2" s="84" t="s">
        <v>197</v>
      </c>
      <c r="B2" s="77"/>
      <c r="C2" s="85" t="s">
        <v>198</v>
      </c>
      <c r="D2" s="86" t="s">
        <v>199</v>
      </c>
      <c r="E2" s="84"/>
      <c r="F2" s="84"/>
      <c r="G2" s="84"/>
    </row>
    <row r="3" spans="1:7" ht="16.2" customHeight="1" x14ac:dyDescent="0.45">
      <c r="A3" s="37" t="s">
        <v>21</v>
      </c>
      <c r="B3" s="38" t="s">
        <v>24</v>
      </c>
      <c r="C3" s="38" t="s">
        <v>23</v>
      </c>
      <c r="D3" s="39" t="s">
        <v>22</v>
      </c>
      <c r="E3" s="38" t="s">
        <v>25</v>
      </c>
      <c r="F3" s="40"/>
      <c r="G3" s="41" t="s">
        <v>141</v>
      </c>
    </row>
    <row r="4" spans="1:7" ht="16.2" customHeight="1" x14ac:dyDescent="0.45">
      <c r="A4" s="71"/>
      <c r="B4" s="57" t="s">
        <v>165</v>
      </c>
      <c r="C4" s="51" t="s">
        <v>166</v>
      </c>
      <c r="D4" s="58">
        <v>2025</v>
      </c>
      <c r="E4" s="59">
        <v>1320</v>
      </c>
      <c r="F4" s="57"/>
      <c r="G4" s="60"/>
    </row>
    <row r="5" spans="1:7" ht="16.2" customHeight="1" x14ac:dyDescent="0.45">
      <c r="A5" s="75"/>
      <c r="B5" s="66" t="s">
        <v>169</v>
      </c>
      <c r="C5" s="51" t="s">
        <v>170</v>
      </c>
      <c r="D5" s="58">
        <v>2025</v>
      </c>
      <c r="E5" s="59">
        <v>1650</v>
      </c>
      <c r="F5" s="57"/>
      <c r="G5" s="60"/>
    </row>
    <row r="6" spans="1:7" ht="16.2" customHeight="1" x14ac:dyDescent="0.45">
      <c r="A6" s="72"/>
      <c r="B6" s="57" t="s">
        <v>179</v>
      </c>
      <c r="C6" s="51" t="s">
        <v>102</v>
      </c>
      <c r="D6" s="58">
        <v>2024</v>
      </c>
      <c r="E6" s="59">
        <v>1540</v>
      </c>
      <c r="F6" s="57"/>
      <c r="G6" s="60"/>
    </row>
    <row r="7" spans="1:7" ht="16.2" customHeight="1" x14ac:dyDescent="0.45">
      <c r="A7" s="72"/>
      <c r="B7" s="57" t="s">
        <v>186</v>
      </c>
      <c r="C7" s="51" t="s">
        <v>187</v>
      </c>
      <c r="D7" s="58">
        <v>2024</v>
      </c>
      <c r="E7" s="59">
        <v>3960</v>
      </c>
      <c r="F7" s="57"/>
      <c r="G7" s="60"/>
    </row>
    <row r="8" spans="1:7" ht="16.2" customHeight="1" x14ac:dyDescent="0.45">
      <c r="A8" s="72"/>
      <c r="B8" s="57" t="s">
        <v>190</v>
      </c>
      <c r="C8" s="51" t="s">
        <v>191</v>
      </c>
      <c r="D8" s="58">
        <v>2024</v>
      </c>
      <c r="E8" s="59">
        <v>990</v>
      </c>
      <c r="F8" s="57"/>
      <c r="G8" s="60"/>
    </row>
    <row r="9" spans="1:7" ht="16.2" customHeight="1" x14ac:dyDescent="0.45">
      <c r="A9" s="73"/>
      <c r="B9" s="57" t="s">
        <v>192</v>
      </c>
      <c r="C9" s="51" t="s">
        <v>193</v>
      </c>
      <c r="D9" s="58">
        <v>2024</v>
      </c>
      <c r="E9" s="59">
        <v>1980</v>
      </c>
      <c r="F9" s="57"/>
      <c r="G9" s="60"/>
    </row>
    <row r="10" spans="1:7" ht="16.2" customHeight="1" x14ac:dyDescent="0.45">
      <c r="A10" s="45" t="s">
        <v>133</v>
      </c>
      <c r="B10" s="57"/>
      <c r="C10" s="51"/>
      <c r="D10" s="58"/>
      <c r="E10" s="59"/>
      <c r="F10" s="51">
        <f>E15*G10</f>
        <v>0</v>
      </c>
      <c r="G10" s="54"/>
    </row>
    <row r="11" spans="1:7" ht="16.2" customHeight="1" x14ac:dyDescent="0.45">
      <c r="A11" s="68">
        <v>1</v>
      </c>
      <c r="B11" s="67" t="s">
        <v>204</v>
      </c>
      <c r="C11" s="51" t="s">
        <v>158</v>
      </c>
      <c r="D11" s="80">
        <v>2025</v>
      </c>
      <c r="E11" s="81">
        <v>1980</v>
      </c>
      <c r="F11" s="82"/>
      <c r="G11" s="83"/>
    </row>
    <row r="12" spans="1:7" ht="16.2" customHeight="1" x14ac:dyDescent="0.45">
      <c r="A12" s="68">
        <v>2</v>
      </c>
      <c r="B12" s="57" t="s">
        <v>194</v>
      </c>
      <c r="C12" s="51" t="s">
        <v>26</v>
      </c>
      <c r="D12" s="58">
        <v>2025</v>
      </c>
      <c r="E12" s="59">
        <v>1650</v>
      </c>
      <c r="F12" s="57"/>
      <c r="G12" s="60"/>
    </row>
    <row r="13" spans="1:7" ht="16.2" customHeight="1" x14ac:dyDescent="0.45">
      <c r="A13" s="65">
        <v>3</v>
      </c>
      <c r="B13" s="57" t="s">
        <v>11</v>
      </c>
      <c r="C13" s="51" t="s">
        <v>164</v>
      </c>
      <c r="D13" s="58">
        <v>2024</v>
      </c>
      <c r="E13" s="59">
        <v>1210</v>
      </c>
      <c r="F13" s="57"/>
      <c r="G13" s="60"/>
    </row>
    <row r="14" spans="1:7" ht="16.2" customHeight="1" x14ac:dyDescent="0.45">
      <c r="A14" s="76">
        <v>4</v>
      </c>
      <c r="B14" s="66" t="s">
        <v>163</v>
      </c>
      <c r="C14" s="51" t="s">
        <v>162</v>
      </c>
      <c r="D14" s="58">
        <v>2024</v>
      </c>
      <c r="E14" s="59">
        <v>1980</v>
      </c>
      <c r="F14" s="57"/>
      <c r="G14" s="60"/>
    </row>
    <row r="15" spans="1:7" ht="16.2" customHeight="1" x14ac:dyDescent="0.45">
      <c r="A15" s="76">
        <v>5</v>
      </c>
      <c r="B15" s="69" t="s">
        <v>146</v>
      </c>
      <c r="C15" s="51" t="s">
        <v>145</v>
      </c>
      <c r="D15" s="52">
        <v>2024</v>
      </c>
      <c r="E15" s="53">
        <v>2530</v>
      </c>
      <c r="F15" s="51">
        <f t="shared" ref="F15:F23" si="0">E16*G15</f>
        <v>0</v>
      </c>
      <c r="G15" s="54"/>
    </row>
    <row r="16" spans="1:7" ht="16.2" customHeight="1" x14ac:dyDescent="0.45">
      <c r="A16" s="76">
        <v>6</v>
      </c>
      <c r="B16" s="69" t="s">
        <v>34</v>
      </c>
      <c r="C16" s="51" t="s">
        <v>142</v>
      </c>
      <c r="D16" s="52">
        <v>2023</v>
      </c>
      <c r="E16" s="53">
        <v>1980</v>
      </c>
      <c r="F16" s="51">
        <f t="shared" si="0"/>
        <v>0</v>
      </c>
      <c r="G16" s="54"/>
    </row>
    <row r="17" spans="1:7" ht="16.2" customHeight="1" x14ac:dyDescent="0.45">
      <c r="A17" s="76">
        <v>7</v>
      </c>
      <c r="B17" s="69" t="s">
        <v>38</v>
      </c>
      <c r="C17" s="51" t="s">
        <v>37</v>
      </c>
      <c r="D17" s="52">
        <v>2022</v>
      </c>
      <c r="E17" s="53">
        <v>1430</v>
      </c>
      <c r="F17" s="51">
        <f t="shared" si="0"/>
        <v>0</v>
      </c>
      <c r="G17" s="54"/>
    </row>
    <row r="18" spans="1:7" ht="16.2" customHeight="1" x14ac:dyDescent="0.45">
      <c r="A18" s="76">
        <v>8</v>
      </c>
      <c r="B18" s="69" t="s">
        <v>40</v>
      </c>
      <c r="C18" s="51" t="s">
        <v>39</v>
      </c>
      <c r="D18" s="52">
        <v>2022</v>
      </c>
      <c r="E18" s="53">
        <v>1870</v>
      </c>
      <c r="F18" s="51">
        <f t="shared" si="0"/>
        <v>0</v>
      </c>
      <c r="G18" s="54"/>
    </row>
    <row r="19" spans="1:7" ht="16.2" customHeight="1" x14ac:dyDescent="0.45">
      <c r="A19" s="76">
        <v>9</v>
      </c>
      <c r="B19" s="69" t="s">
        <v>147</v>
      </c>
      <c r="C19" s="51" t="s">
        <v>45</v>
      </c>
      <c r="D19" s="52">
        <v>2021</v>
      </c>
      <c r="E19" s="53">
        <v>2530</v>
      </c>
      <c r="F19" s="51">
        <f t="shared" si="0"/>
        <v>0</v>
      </c>
      <c r="G19" s="54"/>
    </row>
    <row r="20" spans="1:7" ht="16.2" customHeight="1" x14ac:dyDescent="0.45">
      <c r="A20" s="76">
        <v>10</v>
      </c>
      <c r="B20" s="69" t="s">
        <v>49</v>
      </c>
      <c r="C20" s="51" t="s">
        <v>48</v>
      </c>
      <c r="D20" s="52">
        <v>2020</v>
      </c>
      <c r="E20" s="53">
        <v>1870</v>
      </c>
      <c r="F20" s="51">
        <f t="shared" si="0"/>
        <v>0</v>
      </c>
      <c r="G20" s="54"/>
    </row>
    <row r="21" spans="1:7" ht="16.2" customHeight="1" x14ac:dyDescent="0.45">
      <c r="A21" s="68">
        <v>11</v>
      </c>
      <c r="B21" s="51" t="s">
        <v>44</v>
      </c>
      <c r="C21" s="51" t="s">
        <v>43</v>
      </c>
      <c r="D21" s="52">
        <v>2019</v>
      </c>
      <c r="E21" s="53">
        <v>1100</v>
      </c>
      <c r="F21" s="51">
        <f t="shared" si="0"/>
        <v>0</v>
      </c>
      <c r="G21" s="54"/>
    </row>
    <row r="22" spans="1:7" ht="16.2" customHeight="1" x14ac:dyDescent="0.45">
      <c r="A22" s="68">
        <v>12</v>
      </c>
      <c r="B22" s="51" t="s">
        <v>42</v>
      </c>
      <c r="C22" s="51" t="s">
        <v>41</v>
      </c>
      <c r="D22" s="52">
        <v>2017</v>
      </c>
      <c r="E22" s="53">
        <v>1650</v>
      </c>
      <c r="F22" s="51">
        <f t="shared" si="0"/>
        <v>0</v>
      </c>
      <c r="G22" s="54"/>
    </row>
    <row r="23" spans="1:7" ht="16.2" customHeight="1" x14ac:dyDescent="0.45">
      <c r="A23" s="68">
        <v>13</v>
      </c>
      <c r="B23" s="51" t="s">
        <v>47</v>
      </c>
      <c r="C23" s="51" t="s">
        <v>46</v>
      </c>
      <c r="D23" s="52">
        <v>2016</v>
      </c>
      <c r="E23" s="53">
        <v>2970</v>
      </c>
      <c r="F23" s="51">
        <f t="shared" si="0"/>
        <v>0</v>
      </c>
      <c r="G23" s="54"/>
    </row>
    <row r="24" spans="1:7" ht="16.2" customHeight="1" x14ac:dyDescent="0.45">
      <c r="A24" s="65">
        <v>14</v>
      </c>
      <c r="B24" s="51" t="s">
        <v>36</v>
      </c>
      <c r="C24" s="51" t="s">
        <v>35</v>
      </c>
      <c r="D24" s="52">
        <v>2014</v>
      </c>
      <c r="E24" s="53">
        <v>2420</v>
      </c>
      <c r="F24" s="51"/>
      <c r="G24" s="54"/>
    </row>
    <row r="25" spans="1:7" ht="16.2" customHeight="1" x14ac:dyDescent="0.45">
      <c r="A25" s="50" t="s">
        <v>135</v>
      </c>
      <c r="B25" s="51"/>
      <c r="C25" s="51"/>
      <c r="D25" s="52"/>
      <c r="E25" s="53"/>
      <c r="F25" s="51">
        <f>E27*G25</f>
        <v>0</v>
      </c>
      <c r="G25" s="54"/>
    </row>
    <row r="26" spans="1:7" ht="16.2" customHeight="1" x14ac:dyDescent="0.45">
      <c r="A26" s="68">
        <v>15</v>
      </c>
      <c r="B26" s="57" t="s">
        <v>188</v>
      </c>
      <c r="C26" s="51" t="s">
        <v>189</v>
      </c>
      <c r="D26" s="58">
        <v>2024</v>
      </c>
      <c r="E26" s="59">
        <v>1980</v>
      </c>
      <c r="F26" s="57"/>
      <c r="G26" s="60"/>
    </row>
    <row r="27" spans="1:7" ht="16.2" customHeight="1" x14ac:dyDescent="0.45">
      <c r="A27" s="76">
        <v>16</v>
      </c>
      <c r="B27" s="69" t="s">
        <v>219</v>
      </c>
      <c r="C27" s="51" t="s">
        <v>69</v>
      </c>
      <c r="D27" s="52">
        <v>2023</v>
      </c>
      <c r="E27" s="53">
        <v>2970</v>
      </c>
      <c r="F27" s="51">
        <f>E28*G27</f>
        <v>0</v>
      </c>
      <c r="G27" s="54"/>
    </row>
    <row r="28" spans="1:7" ht="16.2" customHeight="1" x14ac:dyDescent="0.45">
      <c r="A28" s="76">
        <v>17</v>
      </c>
      <c r="B28" s="69" t="s">
        <v>67</v>
      </c>
      <c r="C28" s="51" t="s">
        <v>66</v>
      </c>
      <c r="D28" s="52">
        <v>2022</v>
      </c>
      <c r="E28" s="53">
        <v>2750</v>
      </c>
      <c r="F28" s="51">
        <f>E29*G28</f>
        <v>0</v>
      </c>
      <c r="G28" s="54"/>
    </row>
    <row r="29" spans="1:7" ht="16.2" customHeight="1" x14ac:dyDescent="0.45">
      <c r="A29" s="76">
        <v>18</v>
      </c>
      <c r="B29" s="69" t="s">
        <v>68</v>
      </c>
      <c r="C29" s="51" t="s">
        <v>143</v>
      </c>
      <c r="D29" s="52">
        <v>2022</v>
      </c>
      <c r="E29" s="53">
        <v>1870</v>
      </c>
      <c r="F29" s="51">
        <f>E30*G29</f>
        <v>0</v>
      </c>
      <c r="G29" s="54"/>
    </row>
    <row r="30" spans="1:7" ht="16.2" customHeight="1" x14ac:dyDescent="0.45">
      <c r="A30" s="76">
        <v>19</v>
      </c>
      <c r="B30" s="69" t="s">
        <v>71</v>
      </c>
      <c r="C30" s="51" t="s">
        <v>70</v>
      </c>
      <c r="D30" s="52">
        <v>2021</v>
      </c>
      <c r="E30" s="53">
        <v>2860</v>
      </c>
      <c r="F30" s="51">
        <f>E31*G30</f>
        <v>0</v>
      </c>
      <c r="G30" s="54"/>
    </row>
    <row r="31" spans="1:7" ht="16.2" customHeight="1" x14ac:dyDescent="0.45">
      <c r="A31" s="74">
        <v>20</v>
      </c>
      <c r="B31" s="51" t="s">
        <v>73</v>
      </c>
      <c r="C31" s="51" t="s">
        <v>72</v>
      </c>
      <c r="D31" s="52">
        <v>2020</v>
      </c>
      <c r="E31" s="53">
        <v>1870</v>
      </c>
      <c r="F31" s="51"/>
      <c r="G31" s="54"/>
    </row>
    <row r="32" spans="1:7" ht="16.2" customHeight="1" x14ac:dyDescent="0.45">
      <c r="A32" s="50" t="s">
        <v>149</v>
      </c>
      <c r="B32" s="51"/>
      <c r="C32" s="51"/>
      <c r="D32" s="52"/>
      <c r="E32" s="53"/>
      <c r="F32" s="51">
        <f>E35*G32</f>
        <v>0</v>
      </c>
      <c r="G32" s="54"/>
    </row>
    <row r="33" spans="1:7" ht="16.2" customHeight="1" x14ac:dyDescent="0.45">
      <c r="A33" s="68">
        <v>21</v>
      </c>
      <c r="B33" s="57" t="s">
        <v>172</v>
      </c>
      <c r="C33" s="51" t="s">
        <v>171</v>
      </c>
      <c r="D33" s="58">
        <v>2025</v>
      </c>
      <c r="E33" s="59">
        <v>1100</v>
      </c>
      <c r="F33" s="57"/>
      <c r="G33" s="60"/>
    </row>
    <row r="34" spans="1:7" ht="16.2" customHeight="1" x14ac:dyDescent="0.45">
      <c r="A34" s="68">
        <v>22</v>
      </c>
      <c r="B34" s="57" t="s">
        <v>175</v>
      </c>
      <c r="C34" s="51" t="s">
        <v>176</v>
      </c>
      <c r="D34" s="58">
        <v>2024</v>
      </c>
      <c r="E34" s="59">
        <v>1100</v>
      </c>
      <c r="F34" s="57"/>
      <c r="G34" s="60"/>
    </row>
    <row r="35" spans="1:7" ht="16.2" customHeight="1" x14ac:dyDescent="0.45">
      <c r="A35" s="68">
        <v>23</v>
      </c>
      <c r="B35" s="51" t="s">
        <v>121</v>
      </c>
      <c r="C35" s="51" t="s">
        <v>120</v>
      </c>
      <c r="D35" s="52">
        <v>2022</v>
      </c>
      <c r="E35" s="53">
        <v>2750</v>
      </c>
      <c r="F35" s="51">
        <f t="shared" ref="F35:F41" si="1">E36*G35</f>
        <v>0</v>
      </c>
      <c r="G35" s="54"/>
    </row>
    <row r="36" spans="1:7" ht="16.2" customHeight="1" x14ac:dyDescent="0.45">
      <c r="A36" s="68">
        <v>24</v>
      </c>
      <c r="B36" s="51" t="s">
        <v>123</v>
      </c>
      <c r="C36" s="51" t="s">
        <v>122</v>
      </c>
      <c r="D36" s="52">
        <v>2022</v>
      </c>
      <c r="E36" s="53">
        <v>1870</v>
      </c>
      <c r="F36" s="51">
        <f t="shared" si="1"/>
        <v>0</v>
      </c>
      <c r="G36" s="54"/>
    </row>
    <row r="37" spans="1:7" ht="16.2" customHeight="1" x14ac:dyDescent="0.45">
      <c r="A37" s="76">
        <v>25</v>
      </c>
      <c r="B37" s="69" t="s">
        <v>116</v>
      </c>
      <c r="C37" s="51" t="s">
        <v>115</v>
      </c>
      <c r="D37" s="52">
        <v>2021</v>
      </c>
      <c r="E37" s="53">
        <v>1760</v>
      </c>
      <c r="F37" s="51">
        <f t="shared" si="1"/>
        <v>0</v>
      </c>
      <c r="G37" s="54"/>
    </row>
    <row r="38" spans="1:7" ht="16.2" customHeight="1" x14ac:dyDescent="0.45">
      <c r="A38" s="76">
        <v>26</v>
      </c>
      <c r="B38" s="69" t="s">
        <v>31</v>
      </c>
      <c r="C38" s="51" t="s">
        <v>26</v>
      </c>
      <c r="D38" s="52">
        <v>2021</v>
      </c>
      <c r="E38" s="53">
        <v>1320</v>
      </c>
      <c r="F38" s="51">
        <f t="shared" si="1"/>
        <v>0</v>
      </c>
      <c r="G38" s="54"/>
    </row>
    <row r="39" spans="1:7" ht="16.2" customHeight="1" x14ac:dyDescent="0.45">
      <c r="A39" s="76">
        <v>27</v>
      </c>
      <c r="B39" s="69" t="s">
        <v>111</v>
      </c>
      <c r="C39" s="51" t="s">
        <v>110</v>
      </c>
      <c r="D39" s="52">
        <v>2020</v>
      </c>
      <c r="E39" s="53">
        <v>1320</v>
      </c>
      <c r="F39" s="51">
        <f t="shared" si="1"/>
        <v>0</v>
      </c>
      <c r="G39" s="54"/>
    </row>
    <row r="40" spans="1:7" ht="16.2" customHeight="1" x14ac:dyDescent="0.45">
      <c r="A40" s="70">
        <v>28</v>
      </c>
      <c r="B40" s="69" t="s">
        <v>112</v>
      </c>
      <c r="C40" s="51" t="s">
        <v>37</v>
      </c>
      <c r="D40" s="52">
        <v>2020</v>
      </c>
      <c r="E40" s="53">
        <v>2970</v>
      </c>
      <c r="F40" s="51">
        <f t="shared" si="1"/>
        <v>0</v>
      </c>
      <c r="G40" s="54"/>
    </row>
    <row r="41" spans="1:7" ht="16.2" customHeight="1" x14ac:dyDescent="0.45">
      <c r="A41" s="68">
        <v>29</v>
      </c>
      <c r="B41" s="51" t="s">
        <v>117</v>
      </c>
      <c r="C41" s="51" t="s">
        <v>115</v>
      </c>
      <c r="D41" s="52">
        <v>2020</v>
      </c>
      <c r="E41" s="53">
        <v>1870</v>
      </c>
      <c r="F41" s="51">
        <f t="shared" si="1"/>
        <v>0</v>
      </c>
      <c r="G41" s="54"/>
    </row>
    <row r="42" spans="1:7" ht="16.2" customHeight="1" x14ac:dyDescent="0.45">
      <c r="A42" s="65">
        <v>30</v>
      </c>
      <c r="B42" s="51" t="s">
        <v>119</v>
      </c>
      <c r="C42" s="51" t="s">
        <v>118</v>
      </c>
      <c r="D42" s="52">
        <v>2020</v>
      </c>
      <c r="E42" s="53">
        <v>1430</v>
      </c>
      <c r="F42" s="51"/>
      <c r="G42" s="54"/>
    </row>
    <row r="43" spans="1:7" ht="16.2" customHeight="1" x14ac:dyDescent="0.45">
      <c r="A43" s="50" t="s">
        <v>148</v>
      </c>
      <c r="B43" s="51"/>
      <c r="C43" s="51"/>
      <c r="D43" s="52"/>
      <c r="E43" s="53"/>
      <c r="F43" s="51">
        <f>E46*G43</f>
        <v>0</v>
      </c>
      <c r="G43" s="54"/>
    </row>
    <row r="44" spans="1:7" ht="16.2" customHeight="1" x14ac:dyDescent="0.45">
      <c r="A44" s="68">
        <v>31</v>
      </c>
      <c r="B44" s="57" t="s">
        <v>168</v>
      </c>
      <c r="C44" s="51" t="s">
        <v>26</v>
      </c>
      <c r="D44" s="58">
        <v>2025</v>
      </c>
      <c r="E44" s="59">
        <v>1870</v>
      </c>
      <c r="F44" s="57"/>
      <c r="G44" s="60"/>
    </row>
    <row r="45" spans="1:7" ht="16.2" customHeight="1" x14ac:dyDescent="0.45">
      <c r="A45" s="68">
        <v>32</v>
      </c>
      <c r="B45" s="57" t="s">
        <v>173</v>
      </c>
      <c r="C45" s="51" t="s">
        <v>174</v>
      </c>
      <c r="D45" s="58">
        <v>2024</v>
      </c>
      <c r="E45" s="59">
        <v>2350</v>
      </c>
      <c r="F45" s="57"/>
      <c r="G45" s="60"/>
    </row>
    <row r="46" spans="1:7" ht="16.2" customHeight="1" x14ac:dyDescent="0.45">
      <c r="A46" s="68">
        <v>33</v>
      </c>
      <c r="B46" s="51" t="s">
        <v>27</v>
      </c>
      <c r="C46" s="51" t="s">
        <v>26</v>
      </c>
      <c r="D46" s="52">
        <v>2024</v>
      </c>
      <c r="E46" s="53">
        <v>1100</v>
      </c>
      <c r="F46" s="51">
        <f>E47*G46</f>
        <v>0</v>
      </c>
      <c r="G46" s="54"/>
    </row>
    <row r="47" spans="1:7" ht="16.2" customHeight="1" x14ac:dyDescent="0.45">
      <c r="A47" s="68">
        <v>34</v>
      </c>
      <c r="B47" s="51" t="s">
        <v>33</v>
      </c>
      <c r="C47" s="51" t="s">
        <v>32</v>
      </c>
      <c r="D47" s="52">
        <v>2024</v>
      </c>
      <c r="E47" s="53">
        <v>3520</v>
      </c>
      <c r="F47" s="51">
        <f>E48*G47</f>
        <v>0</v>
      </c>
      <c r="G47" s="54"/>
    </row>
    <row r="48" spans="1:7" ht="16.2" customHeight="1" x14ac:dyDescent="0.45">
      <c r="A48" s="68">
        <v>35</v>
      </c>
      <c r="B48" s="51" t="s">
        <v>28</v>
      </c>
      <c r="C48" s="51" t="s">
        <v>26</v>
      </c>
      <c r="D48" s="52">
        <v>2017</v>
      </c>
      <c r="E48" s="53">
        <v>1320</v>
      </c>
      <c r="F48" s="51">
        <f>E49*G48</f>
        <v>0</v>
      </c>
      <c r="G48" s="54"/>
    </row>
    <row r="49" spans="1:7" ht="16.2" customHeight="1" x14ac:dyDescent="0.45">
      <c r="A49" s="68">
        <v>36</v>
      </c>
      <c r="B49" s="51" t="s">
        <v>29</v>
      </c>
      <c r="C49" s="51" t="s">
        <v>26</v>
      </c>
      <c r="D49" s="52">
        <v>2017</v>
      </c>
      <c r="E49" s="53">
        <v>1210</v>
      </c>
      <c r="F49" s="51">
        <f>E50*G49</f>
        <v>0</v>
      </c>
      <c r="G49" s="54"/>
    </row>
    <row r="50" spans="1:7" ht="16.2" customHeight="1" x14ac:dyDescent="0.45">
      <c r="A50" s="65">
        <v>37</v>
      </c>
      <c r="B50" s="51" t="s">
        <v>30</v>
      </c>
      <c r="C50" s="51" t="s">
        <v>26</v>
      </c>
      <c r="D50" s="52">
        <v>2016</v>
      </c>
      <c r="E50" s="53">
        <v>1485</v>
      </c>
      <c r="F50" s="51"/>
      <c r="G50" s="54"/>
    </row>
    <row r="51" spans="1:7" ht="16.2" customHeight="1" x14ac:dyDescent="0.45">
      <c r="A51" s="50" t="s">
        <v>134</v>
      </c>
      <c r="B51" s="51"/>
      <c r="C51" s="51"/>
      <c r="D51" s="52"/>
      <c r="E51" s="53"/>
      <c r="F51" s="51">
        <f>E53*G51</f>
        <v>0</v>
      </c>
      <c r="G51" s="54"/>
    </row>
    <row r="52" spans="1:7" ht="16.2" customHeight="1" x14ac:dyDescent="0.45">
      <c r="A52" s="65">
        <v>38</v>
      </c>
      <c r="B52" s="57" t="s">
        <v>184</v>
      </c>
      <c r="C52" s="51" t="s">
        <v>185</v>
      </c>
      <c r="D52" s="58">
        <v>2024</v>
      </c>
      <c r="E52" s="59">
        <v>1540</v>
      </c>
      <c r="F52" s="57"/>
      <c r="G52" s="60"/>
    </row>
    <row r="53" spans="1:7" ht="16.2" customHeight="1" x14ac:dyDescent="0.45">
      <c r="A53" s="50">
        <v>39</v>
      </c>
      <c r="B53" s="51" t="s">
        <v>59</v>
      </c>
      <c r="C53" s="51" t="s">
        <v>58</v>
      </c>
      <c r="D53" s="52">
        <v>2023</v>
      </c>
      <c r="E53" s="53">
        <v>1870</v>
      </c>
      <c r="F53" s="51">
        <f t="shared" ref="F53:F59" si="2">E54*G53</f>
        <v>0</v>
      </c>
      <c r="G53" s="54"/>
    </row>
    <row r="54" spans="1:7" ht="16.2" customHeight="1" x14ac:dyDescent="0.45">
      <c r="A54" s="65">
        <v>40</v>
      </c>
      <c r="B54" s="51" t="s">
        <v>65</v>
      </c>
      <c r="C54" s="51" t="s">
        <v>64</v>
      </c>
      <c r="D54" s="52">
        <v>2023</v>
      </c>
      <c r="E54" s="53">
        <v>1430</v>
      </c>
      <c r="F54" s="51">
        <f t="shared" si="2"/>
        <v>0</v>
      </c>
      <c r="G54" s="54"/>
    </row>
    <row r="55" spans="1:7" ht="16.2" customHeight="1" x14ac:dyDescent="0.45">
      <c r="A55" s="50">
        <v>41</v>
      </c>
      <c r="B55" s="51" t="s">
        <v>51</v>
      </c>
      <c r="C55" s="51" t="s">
        <v>50</v>
      </c>
      <c r="D55" s="52">
        <v>2022</v>
      </c>
      <c r="E55" s="53">
        <v>990</v>
      </c>
      <c r="F55" s="51">
        <f t="shared" si="2"/>
        <v>0</v>
      </c>
      <c r="G55" s="54"/>
    </row>
    <row r="56" spans="1:7" ht="16.2" customHeight="1" x14ac:dyDescent="0.45">
      <c r="A56" s="65">
        <v>42</v>
      </c>
      <c r="B56" s="51" t="s">
        <v>53</v>
      </c>
      <c r="C56" s="51" t="s">
        <v>52</v>
      </c>
      <c r="D56" s="52">
        <v>2022</v>
      </c>
      <c r="E56" s="53">
        <v>990</v>
      </c>
      <c r="F56" s="51">
        <f t="shared" si="2"/>
        <v>0</v>
      </c>
      <c r="G56" s="54"/>
    </row>
    <row r="57" spans="1:7" ht="16.2" customHeight="1" x14ac:dyDescent="0.45">
      <c r="A57" s="50">
        <v>43</v>
      </c>
      <c r="B57" s="51" t="s">
        <v>61</v>
      </c>
      <c r="C57" s="51" t="s">
        <v>60</v>
      </c>
      <c r="D57" s="52">
        <v>2022</v>
      </c>
      <c r="E57" s="53">
        <v>1210</v>
      </c>
      <c r="F57" s="51">
        <f t="shared" si="2"/>
        <v>0</v>
      </c>
      <c r="G57" s="54"/>
    </row>
    <row r="58" spans="1:7" ht="16.2" customHeight="1" x14ac:dyDescent="0.45">
      <c r="A58" s="65">
        <v>44</v>
      </c>
      <c r="B58" s="51" t="s">
        <v>63</v>
      </c>
      <c r="C58" s="51" t="s">
        <v>62</v>
      </c>
      <c r="D58" s="52">
        <v>2022</v>
      </c>
      <c r="E58" s="53">
        <v>1100</v>
      </c>
      <c r="F58" s="51">
        <f t="shared" si="2"/>
        <v>0</v>
      </c>
      <c r="G58" s="54"/>
    </row>
    <row r="59" spans="1:7" ht="16.2" customHeight="1" x14ac:dyDescent="0.45">
      <c r="A59" s="50">
        <v>45</v>
      </c>
      <c r="B59" s="51" t="s">
        <v>55</v>
      </c>
      <c r="C59" s="51" t="s">
        <v>54</v>
      </c>
      <c r="D59" s="52">
        <v>2021</v>
      </c>
      <c r="E59" s="53">
        <v>935</v>
      </c>
      <c r="F59" s="51">
        <f t="shared" si="2"/>
        <v>0</v>
      </c>
      <c r="G59" s="54"/>
    </row>
    <row r="60" spans="1:7" ht="16.2" customHeight="1" x14ac:dyDescent="0.45">
      <c r="A60" s="65">
        <v>46</v>
      </c>
      <c r="B60" s="51" t="s">
        <v>57</v>
      </c>
      <c r="C60" s="51" t="s">
        <v>56</v>
      </c>
      <c r="D60" s="52">
        <v>2020</v>
      </c>
      <c r="E60" s="53">
        <v>1540</v>
      </c>
      <c r="F60" s="51"/>
      <c r="G60" s="54"/>
    </row>
    <row r="61" spans="1:7" ht="16.2" customHeight="1" x14ac:dyDescent="0.45">
      <c r="A61" s="50" t="s">
        <v>139</v>
      </c>
      <c r="B61" s="51"/>
      <c r="C61" s="51"/>
      <c r="D61" s="52"/>
      <c r="E61" s="53"/>
      <c r="F61" s="51">
        <f>E63*G61</f>
        <v>0</v>
      </c>
      <c r="G61" s="54"/>
    </row>
    <row r="62" spans="1:7" ht="16.2" customHeight="1" x14ac:dyDescent="0.45">
      <c r="A62" s="65">
        <v>47</v>
      </c>
      <c r="B62" s="57" t="s">
        <v>177</v>
      </c>
      <c r="C62" s="51" t="s">
        <v>178</v>
      </c>
      <c r="D62" s="58">
        <v>2025</v>
      </c>
      <c r="E62" s="59">
        <v>1430</v>
      </c>
      <c r="F62" s="57"/>
      <c r="G62" s="60"/>
    </row>
    <row r="63" spans="1:7" ht="16.2" customHeight="1" x14ac:dyDescent="0.45">
      <c r="A63" s="50">
        <v>48</v>
      </c>
      <c r="B63" s="51" t="s">
        <v>101</v>
      </c>
      <c r="C63" s="51" t="s">
        <v>100</v>
      </c>
      <c r="D63" s="52">
        <v>2024</v>
      </c>
      <c r="E63" s="53">
        <v>2970</v>
      </c>
      <c r="F63" s="51">
        <f t="shared" ref="F63:F70" si="3">E64*G63</f>
        <v>0</v>
      </c>
      <c r="G63" s="54"/>
    </row>
    <row r="64" spans="1:7" ht="16.2" customHeight="1" x14ac:dyDescent="0.45">
      <c r="A64" s="65">
        <v>49</v>
      </c>
      <c r="B64" s="51" t="s">
        <v>99</v>
      </c>
      <c r="C64" s="51" t="s">
        <v>96</v>
      </c>
      <c r="D64" s="52">
        <v>2023</v>
      </c>
      <c r="E64" s="53">
        <v>2310</v>
      </c>
      <c r="F64" s="51">
        <f t="shared" si="3"/>
        <v>0</v>
      </c>
      <c r="G64" s="54"/>
    </row>
    <row r="65" spans="1:7" ht="16.2" customHeight="1" x14ac:dyDescent="0.45">
      <c r="A65" s="50">
        <v>50</v>
      </c>
      <c r="B65" s="51" t="s">
        <v>103</v>
      </c>
      <c r="C65" s="51" t="s">
        <v>102</v>
      </c>
      <c r="D65" s="52">
        <v>2022</v>
      </c>
      <c r="E65" s="53">
        <v>1760</v>
      </c>
      <c r="F65" s="51">
        <f t="shared" si="3"/>
        <v>0</v>
      </c>
      <c r="G65" s="54"/>
    </row>
    <row r="66" spans="1:7" ht="16.2" customHeight="1" x14ac:dyDescent="0.45">
      <c r="A66" s="65">
        <v>51</v>
      </c>
      <c r="B66" s="51" t="s">
        <v>105</v>
      </c>
      <c r="C66" s="51" t="s">
        <v>104</v>
      </c>
      <c r="D66" s="52">
        <v>2022</v>
      </c>
      <c r="E66" s="53">
        <v>2970</v>
      </c>
      <c r="F66" s="51">
        <f t="shared" si="3"/>
        <v>0</v>
      </c>
      <c r="G66" s="54"/>
    </row>
    <row r="67" spans="1:7" ht="16.2" customHeight="1" x14ac:dyDescent="0.45">
      <c r="A67" s="50">
        <v>52</v>
      </c>
      <c r="B67" s="51" t="s">
        <v>107</v>
      </c>
      <c r="C67" s="51" t="s">
        <v>106</v>
      </c>
      <c r="D67" s="52">
        <v>2022</v>
      </c>
      <c r="E67" s="53">
        <v>1870</v>
      </c>
      <c r="F67" s="51">
        <f t="shared" si="3"/>
        <v>0</v>
      </c>
      <c r="G67" s="54"/>
    </row>
    <row r="68" spans="1:7" ht="16.2" customHeight="1" x14ac:dyDescent="0.45">
      <c r="A68" s="65">
        <v>53</v>
      </c>
      <c r="B68" s="51" t="s">
        <v>98</v>
      </c>
      <c r="C68" s="51" t="s">
        <v>96</v>
      </c>
      <c r="D68" s="52">
        <v>2022</v>
      </c>
      <c r="E68" s="53">
        <v>2200</v>
      </c>
      <c r="F68" s="51">
        <f t="shared" si="3"/>
        <v>0</v>
      </c>
      <c r="G68" s="54"/>
    </row>
    <row r="69" spans="1:7" ht="16.2" customHeight="1" x14ac:dyDescent="0.45">
      <c r="A69" s="50">
        <v>54</v>
      </c>
      <c r="B69" s="51" t="s">
        <v>97</v>
      </c>
      <c r="C69" s="51" t="s">
        <v>96</v>
      </c>
      <c r="D69" s="52">
        <v>2021</v>
      </c>
      <c r="E69" s="53">
        <v>3520</v>
      </c>
      <c r="F69" s="51">
        <f t="shared" si="3"/>
        <v>0</v>
      </c>
      <c r="G69" s="54"/>
    </row>
    <row r="70" spans="1:7" ht="16.2" customHeight="1" x14ac:dyDescent="0.45">
      <c r="A70" s="65">
        <v>55</v>
      </c>
      <c r="B70" s="51" t="s">
        <v>114</v>
      </c>
      <c r="C70" s="51" t="s">
        <v>113</v>
      </c>
      <c r="D70" s="52">
        <v>2021</v>
      </c>
      <c r="E70" s="53">
        <v>1540</v>
      </c>
      <c r="F70" s="51">
        <f t="shared" si="3"/>
        <v>0</v>
      </c>
      <c r="G70" s="54"/>
    </row>
    <row r="71" spans="1:7" ht="16.2" customHeight="1" x14ac:dyDescent="0.45">
      <c r="A71" s="50">
        <v>56</v>
      </c>
      <c r="B71" s="51" t="s">
        <v>109</v>
      </c>
      <c r="C71" s="51" t="s">
        <v>108</v>
      </c>
      <c r="D71" s="52">
        <v>2019</v>
      </c>
      <c r="E71" s="53">
        <v>1650</v>
      </c>
      <c r="F71" s="51"/>
      <c r="G71" s="54"/>
    </row>
    <row r="72" spans="1:7" ht="16.2" customHeight="1" x14ac:dyDescent="0.45">
      <c r="A72" s="50" t="s">
        <v>136</v>
      </c>
      <c r="B72" s="51"/>
      <c r="C72" s="51"/>
      <c r="D72" s="52"/>
      <c r="E72" s="53"/>
      <c r="F72" s="51">
        <f>E75*G72</f>
        <v>0</v>
      </c>
      <c r="G72" s="54"/>
    </row>
    <row r="73" spans="1:7" ht="16.2" customHeight="1" x14ac:dyDescent="0.45">
      <c r="A73" s="68">
        <v>57</v>
      </c>
      <c r="B73" s="57" t="s">
        <v>180</v>
      </c>
      <c r="C73" s="51" t="s">
        <v>181</v>
      </c>
      <c r="D73" s="58">
        <v>2025</v>
      </c>
      <c r="E73" s="59">
        <v>2420</v>
      </c>
      <c r="F73" s="57"/>
      <c r="G73" s="60"/>
    </row>
    <row r="74" spans="1:7" ht="16.2" customHeight="1" x14ac:dyDescent="0.45">
      <c r="A74" s="68">
        <v>58</v>
      </c>
      <c r="B74" s="57" t="s">
        <v>182</v>
      </c>
      <c r="C74" s="51" t="s">
        <v>183</v>
      </c>
      <c r="D74" s="58">
        <v>2025</v>
      </c>
      <c r="E74" s="59">
        <v>2970</v>
      </c>
      <c r="F74" s="57"/>
      <c r="G74" s="60"/>
    </row>
    <row r="75" spans="1:7" ht="16.2" customHeight="1" x14ac:dyDescent="0.45">
      <c r="A75" s="68">
        <v>59</v>
      </c>
      <c r="B75" s="51" t="s">
        <v>77</v>
      </c>
      <c r="C75" s="51" t="s">
        <v>76</v>
      </c>
      <c r="D75" s="52">
        <v>2022</v>
      </c>
      <c r="E75" s="53">
        <v>1650</v>
      </c>
      <c r="F75" s="51">
        <f>E76*G75</f>
        <v>0</v>
      </c>
      <c r="G75" s="54"/>
    </row>
    <row r="76" spans="1:7" ht="16.2" customHeight="1" x14ac:dyDescent="0.45">
      <c r="A76" s="68">
        <v>60</v>
      </c>
      <c r="B76" s="51" t="s">
        <v>79</v>
      </c>
      <c r="C76" s="51" t="s">
        <v>78</v>
      </c>
      <c r="D76" s="52">
        <v>2021</v>
      </c>
      <c r="E76" s="53">
        <v>3520</v>
      </c>
      <c r="F76" s="51">
        <f>E77*G76</f>
        <v>0</v>
      </c>
      <c r="G76" s="54"/>
    </row>
    <row r="77" spans="1:7" ht="16.2" customHeight="1" x14ac:dyDescent="0.45">
      <c r="A77" s="65">
        <v>61</v>
      </c>
      <c r="B77" s="51" t="s">
        <v>75</v>
      </c>
      <c r="C77" s="51" t="s">
        <v>74</v>
      </c>
      <c r="D77" s="52">
        <v>2019</v>
      </c>
      <c r="E77" s="53">
        <v>1760</v>
      </c>
      <c r="F77" s="51"/>
      <c r="G77" s="54"/>
    </row>
    <row r="78" spans="1:7" ht="16.2" customHeight="1" x14ac:dyDescent="0.45">
      <c r="A78" s="50" t="s">
        <v>137</v>
      </c>
      <c r="B78" s="51"/>
      <c r="C78" s="51"/>
      <c r="D78" s="52"/>
      <c r="E78" s="53"/>
      <c r="F78" s="51">
        <f>E79*G78</f>
        <v>0</v>
      </c>
      <c r="G78" s="54"/>
    </row>
    <row r="79" spans="1:7" ht="16.2" customHeight="1" x14ac:dyDescent="0.45">
      <c r="A79" s="50">
        <v>62</v>
      </c>
      <c r="B79" s="51" t="s">
        <v>85</v>
      </c>
      <c r="C79" s="51" t="s">
        <v>84</v>
      </c>
      <c r="D79" s="52">
        <v>2023</v>
      </c>
      <c r="E79" s="53">
        <v>1650</v>
      </c>
      <c r="F79" s="51">
        <f>E80*G79</f>
        <v>0</v>
      </c>
      <c r="G79" s="54"/>
    </row>
    <row r="80" spans="1:7" ht="16.2" customHeight="1" x14ac:dyDescent="0.45">
      <c r="A80" s="50">
        <v>63</v>
      </c>
      <c r="B80" s="51" t="s">
        <v>83</v>
      </c>
      <c r="C80" s="51" t="s">
        <v>82</v>
      </c>
      <c r="D80" s="52">
        <v>2022</v>
      </c>
      <c r="E80" s="53">
        <v>1320</v>
      </c>
      <c r="F80" s="51">
        <f>E81*G80</f>
        <v>0</v>
      </c>
      <c r="G80" s="54"/>
    </row>
    <row r="81" spans="1:7" ht="16.2" customHeight="1" x14ac:dyDescent="0.45">
      <c r="A81" s="50">
        <v>64</v>
      </c>
      <c r="B81" s="51" t="s">
        <v>87</v>
      </c>
      <c r="C81" s="51" t="s">
        <v>86</v>
      </c>
      <c r="D81" s="52">
        <v>2018</v>
      </c>
      <c r="E81" s="53">
        <v>1760</v>
      </c>
      <c r="F81" s="51">
        <f>E82*G81</f>
        <v>0</v>
      </c>
      <c r="G81" s="54"/>
    </row>
    <row r="82" spans="1:7" ht="16.2" customHeight="1" x14ac:dyDescent="0.45">
      <c r="A82" s="50">
        <v>65</v>
      </c>
      <c r="B82" s="51" t="s">
        <v>81</v>
      </c>
      <c r="C82" s="51" t="s">
        <v>80</v>
      </c>
      <c r="D82" s="52">
        <v>2016</v>
      </c>
      <c r="E82" s="53">
        <v>1220</v>
      </c>
      <c r="F82" s="51"/>
      <c r="G82" s="54"/>
    </row>
    <row r="83" spans="1:7" ht="16.2" customHeight="1" x14ac:dyDescent="0.45">
      <c r="A83" s="50" t="s">
        <v>138</v>
      </c>
      <c r="B83" s="51"/>
      <c r="C83" s="51"/>
      <c r="D83" s="52"/>
      <c r="E83" s="53"/>
      <c r="F83" s="51">
        <f>E84*G83</f>
        <v>0</v>
      </c>
      <c r="G83" s="54"/>
    </row>
    <row r="84" spans="1:7" ht="16.2" customHeight="1" x14ac:dyDescent="0.45">
      <c r="A84" s="50">
        <v>66</v>
      </c>
      <c r="B84" s="51" t="s">
        <v>91</v>
      </c>
      <c r="C84" s="51" t="s">
        <v>90</v>
      </c>
      <c r="D84" s="52">
        <v>2024</v>
      </c>
      <c r="E84" s="53">
        <v>2530</v>
      </c>
      <c r="F84" s="51">
        <f>E85*G84</f>
        <v>0</v>
      </c>
      <c r="G84" s="54"/>
    </row>
    <row r="85" spans="1:7" ht="16.2" customHeight="1" x14ac:dyDescent="0.45">
      <c r="A85" s="50">
        <v>67</v>
      </c>
      <c r="B85" s="51" t="s">
        <v>89</v>
      </c>
      <c r="C85" s="51" t="s">
        <v>88</v>
      </c>
      <c r="D85" s="52">
        <v>2022</v>
      </c>
      <c r="E85" s="53">
        <v>2530</v>
      </c>
      <c r="F85" s="51">
        <f>E86*G85</f>
        <v>0</v>
      </c>
      <c r="G85" s="54"/>
    </row>
    <row r="86" spans="1:7" ht="16.2" customHeight="1" x14ac:dyDescent="0.45">
      <c r="A86" s="50">
        <v>68</v>
      </c>
      <c r="B86" s="51" t="s">
        <v>95</v>
      </c>
      <c r="C86" s="51" t="s">
        <v>94</v>
      </c>
      <c r="D86" s="52">
        <v>2019</v>
      </c>
      <c r="E86" s="53">
        <v>2200</v>
      </c>
      <c r="F86" s="51">
        <f>E87*G86</f>
        <v>0</v>
      </c>
      <c r="G86" s="54"/>
    </row>
    <row r="87" spans="1:7" ht="16.2" customHeight="1" x14ac:dyDescent="0.45">
      <c r="A87" s="50">
        <v>69</v>
      </c>
      <c r="B87" s="51" t="s">
        <v>93</v>
      </c>
      <c r="C87" s="51" t="s">
        <v>92</v>
      </c>
      <c r="D87" s="52">
        <v>2016</v>
      </c>
      <c r="E87" s="53">
        <v>1980</v>
      </c>
      <c r="F87" s="51"/>
      <c r="G87" s="54"/>
    </row>
    <row r="88" spans="1:7" ht="16.2" customHeight="1" x14ac:dyDescent="0.45">
      <c r="A88" s="50" t="s">
        <v>144</v>
      </c>
      <c r="B88" s="51"/>
      <c r="C88" s="51"/>
      <c r="D88" s="52"/>
      <c r="E88" s="53"/>
      <c r="F88" s="51">
        <f>E91*G88</f>
        <v>0</v>
      </c>
      <c r="G88" s="54"/>
    </row>
    <row r="89" spans="1:7" ht="16.2" customHeight="1" x14ac:dyDescent="0.45">
      <c r="A89" s="68">
        <v>70</v>
      </c>
      <c r="B89" s="61" t="s">
        <v>159</v>
      </c>
      <c r="C89" s="61" t="s">
        <v>167</v>
      </c>
      <c r="D89" s="62">
        <v>2024</v>
      </c>
      <c r="E89" s="63">
        <v>2750</v>
      </c>
      <c r="F89" s="61"/>
      <c r="G89" s="64"/>
    </row>
    <row r="90" spans="1:7" ht="16.2" customHeight="1" x14ac:dyDescent="0.45">
      <c r="A90" s="68">
        <v>71</v>
      </c>
      <c r="B90" s="46" t="s">
        <v>161</v>
      </c>
      <c r="C90" s="51" t="s">
        <v>158</v>
      </c>
      <c r="D90" s="47">
        <v>2024</v>
      </c>
      <c r="E90" s="48">
        <v>2970</v>
      </c>
      <c r="F90" s="46"/>
      <c r="G90" s="49"/>
    </row>
    <row r="91" spans="1:7" ht="16.2" customHeight="1" x14ac:dyDescent="0.45">
      <c r="A91" s="68">
        <v>72</v>
      </c>
      <c r="B91" s="51" t="s">
        <v>126</v>
      </c>
      <c r="C91" s="51" t="s">
        <v>124</v>
      </c>
      <c r="D91" s="52">
        <v>2024</v>
      </c>
      <c r="E91" s="53">
        <v>1980</v>
      </c>
      <c r="F91" s="51">
        <f>E92*G91</f>
        <v>0</v>
      </c>
      <c r="G91" s="54"/>
    </row>
    <row r="92" spans="1:7" ht="16.2" customHeight="1" x14ac:dyDescent="0.45">
      <c r="A92" s="68">
        <v>73</v>
      </c>
      <c r="B92" s="51" t="s">
        <v>132</v>
      </c>
      <c r="C92" s="51" t="s">
        <v>131</v>
      </c>
      <c r="D92" s="52">
        <v>2024</v>
      </c>
      <c r="E92" s="53">
        <v>3520</v>
      </c>
      <c r="F92" s="51">
        <f>E93*G92</f>
        <v>0</v>
      </c>
      <c r="G92" s="54"/>
    </row>
    <row r="93" spans="1:7" ht="16.2" customHeight="1" x14ac:dyDescent="0.45">
      <c r="A93" s="68">
        <v>74</v>
      </c>
      <c r="B93" s="51" t="s">
        <v>130</v>
      </c>
      <c r="C93" s="51" t="s">
        <v>129</v>
      </c>
      <c r="D93" s="52">
        <v>2021</v>
      </c>
      <c r="E93" s="53">
        <v>1760</v>
      </c>
      <c r="F93" s="51">
        <f>E94*G93</f>
        <v>0</v>
      </c>
      <c r="G93" s="54"/>
    </row>
    <row r="94" spans="1:7" ht="16.2" customHeight="1" x14ac:dyDescent="0.45">
      <c r="A94" s="68">
        <v>75</v>
      </c>
      <c r="B94" s="51" t="s">
        <v>125</v>
      </c>
      <c r="C94" s="51" t="s">
        <v>124</v>
      </c>
      <c r="D94" s="52">
        <v>2020</v>
      </c>
      <c r="E94" s="53">
        <v>2200</v>
      </c>
      <c r="F94" s="51">
        <f>E95*G94</f>
        <v>0</v>
      </c>
      <c r="G94" s="54"/>
    </row>
    <row r="95" spans="1:7" ht="16.2" customHeight="1" x14ac:dyDescent="0.45">
      <c r="A95" s="68">
        <v>76</v>
      </c>
      <c r="B95" s="51" t="s">
        <v>128</v>
      </c>
      <c r="C95" s="51" t="s">
        <v>127</v>
      </c>
      <c r="D95" s="52">
        <v>2017</v>
      </c>
      <c r="E95" s="53">
        <v>1760</v>
      </c>
      <c r="F95" s="51"/>
      <c r="G95" s="54"/>
    </row>
    <row r="96" spans="1:7" ht="16.2" customHeight="1" x14ac:dyDescent="0.45">
      <c r="A96" s="79" t="s">
        <v>226</v>
      </c>
      <c r="B96" s="51"/>
      <c r="C96" s="51"/>
      <c r="D96" s="52"/>
      <c r="E96" s="53"/>
      <c r="F96" s="51"/>
      <c r="G96" s="54"/>
    </row>
    <row r="97" spans="1:7" ht="16.2" customHeight="1" x14ac:dyDescent="0.45">
      <c r="A97" s="68"/>
      <c r="B97" s="51"/>
      <c r="C97" s="51"/>
      <c r="D97" s="52"/>
      <c r="E97" s="53"/>
      <c r="F97" s="51"/>
      <c r="G97" s="54"/>
    </row>
    <row r="98" spans="1:7" ht="16.2" customHeight="1" x14ac:dyDescent="0.45">
      <c r="A98" s="68" t="s">
        <v>243</v>
      </c>
      <c r="B98" s="51"/>
      <c r="C98" s="51"/>
      <c r="D98" s="52"/>
      <c r="E98" s="53"/>
      <c r="F98" s="51"/>
      <c r="G98" s="54"/>
    </row>
    <row r="99" spans="1:7" ht="16.2" customHeight="1" x14ac:dyDescent="0.45">
      <c r="A99" s="68"/>
      <c r="B99" s="51" t="s">
        <v>244</v>
      </c>
      <c r="C99" s="51" t="s">
        <v>245</v>
      </c>
      <c r="D99" s="52">
        <v>2025</v>
      </c>
      <c r="E99" s="53">
        <v>2200</v>
      </c>
      <c r="F99" s="51"/>
      <c r="G99" s="54"/>
    </row>
    <row r="100" spans="1:7" ht="16.2" customHeight="1" x14ac:dyDescent="0.45">
      <c r="A100" s="68"/>
      <c r="B100" s="51" t="s">
        <v>249</v>
      </c>
      <c r="C100" s="51" t="s">
        <v>250</v>
      </c>
      <c r="D100" s="52">
        <v>2025</v>
      </c>
      <c r="E100" s="53">
        <v>1980</v>
      </c>
      <c r="F100" s="51"/>
      <c r="G100" s="54"/>
    </row>
    <row r="101" spans="1:7" ht="16.2" customHeight="1" x14ac:dyDescent="0.45">
      <c r="A101" s="68"/>
      <c r="B101" s="51" t="s">
        <v>246</v>
      </c>
      <c r="C101" s="51" t="s">
        <v>247</v>
      </c>
      <c r="D101" s="52">
        <v>2023</v>
      </c>
      <c r="E101" s="53">
        <v>1760</v>
      </c>
      <c r="F101" s="51"/>
      <c r="G101" s="54"/>
    </row>
    <row r="102" spans="1:7" ht="16.2" customHeight="1" x14ac:dyDescent="0.45">
      <c r="A102" s="68"/>
      <c r="B102" s="51" t="s">
        <v>248</v>
      </c>
      <c r="C102" s="51" t="s">
        <v>245</v>
      </c>
      <c r="D102" s="52">
        <v>2022</v>
      </c>
      <c r="E102" s="53">
        <v>4180</v>
      </c>
      <c r="F102" s="51"/>
      <c r="G102" s="54"/>
    </row>
    <row r="103" spans="1:7" ht="16.2" customHeight="1" x14ac:dyDescent="0.45">
      <c r="A103" s="68" t="s">
        <v>251</v>
      </c>
      <c r="B103" s="51"/>
      <c r="C103" s="51"/>
      <c r="D103" s="52"/>
      <c r="E103" s="53"/>
      <c r="F103" s="51"/>
      <c r="G103" s="54"/>
    </row>
    <row r="104" spans="1:7" ht="16.2" customHeight="1" x14ac:dyDescent="0.45">
      <c r="A104" s="68"/>
      <c r="B104" s="51" t="s">
        <v>252</v>
      </c>
      <c r="C104" s="51" t="s">
        <v>253</v>
      </c>
      <c r="D104" s="52">
        <v>2024</v>
      </c>
      <c r="E104" s="53">
        <v>1980</v>
      </c>
      <c r="F104" s="51"/>
      <c r="G104" s="54"/>
    </row>
    <row r="105" spans="1:7" ht="16.2" customHeight="1" x14ac:dyDescent="0.45">
      <c r="A105" s="68"/>
      <c r="B105" s="51" t="s">
        <v>254</v>
      </c>
      <c r="C105" s="51" t="s">
        <v>255</v>
      </c>
      <c r="D105" s="52">
        <v>2023</v>
      </c>
      <c r="E105" s="53">
        <v>1980</v>
      </c>
      <c r="F105" s="51"/>
      <c r="G105" s="54"/>
    </row>
    <row r="106" spans="1:7" ht="16.2" customHeight="1" x14ac:dyDescent="0.45">
      <c r="A106" s="68"/>
      <c r="B106" s="51" t="s">
        <v>256</v>
      </c>
      <c r="C106" s="51" t="s">
        <v>257</v>
      </c>
      <c r="D106" s="52">
        <v>2024</v>
      </c>
      <c r="E106" s="53">
        <v>1980</v>
      </c>
      <c r="F106" s="51"/>
      <c r="G106" s="54"/>
    </row>
    <row r="107" spans="1:7" ht="16.2" customHeight="1" x14ac:dyDescent="0.45">
      <c r="A107" s="50" t="s">
        <v>150</v>
      </c>
      <c r="B107" s="51"/>
      <c r="C107" s="51"/>
      <c r="D107" s="52"/>
      <c r="E107" s="53"/>
      <c r="F107" s="51"/>
      <c r="G107" s="54"/>
    </row>
    <row r="108" spans="1:7" ht="16.2" customHeight="1" x14ac:dyDescent="0.45">
      <c r="A108" s="50"/>
      <c r="B108" s="51" t="s">
        <v>151</v>
      </c>
      <c r="C108" s="51" t="s">
        <v>152</v>
      </c>
      <c r="D108" s="52">
        <v>2023</v>
      </c>
      <c r="E108" s="53">
        <v>1430</v>
      </c>
      <c r="F108" s="55" t="e">
        <f>#REF!*G108</f>
        <v>#REF!</v>
      </c>
      <c r="G108" s="56"/>
    </row>
    <row r="109" spans="1:7" ht="39.6" customHeight="1" thickBot="1" x14ac:dyDescent="0.5">
      <c r="A109" s="88" t="s">
        <v>200</v>
      </c>
      <c r="B109" s="43"/>
      <c r="C109" s="43"/>
      <c r="D109" s="44" t="s">
        <v>153</v>
      </c>
      <c r="E109" s="43"/>
      <c r="G109" s="87"/>
    </row>
    <row r="111" spans="1:7" ht="18.600000000000001" x14ac:dyDescent="0.45">
      <c r="A111" s="42" t="s">
        <v>154</v>
      </c>
      <c r="B111" s="1" t="s">
        <v>155</v>
      </c>
      <c r="C111" s="42" t="s">
        <v>156</v>
      </c>
    </row>
  </sheetData>
  <phoneticPr fontId="1"/>
  <pageMargins left="0.62992125984251968" right="0.43307086614173229" top="0.74803149606299213" bottom="0.55118110236220474" header="0.51181102362204722" footer="0.31496062992125984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講師著書＆おすすめ書籍</vt:lpstr>
      <vt:lpstr>おすすめ書籍 (2)</vt:lpstr>
      <vt:lpstr>自治体研究社他書籍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真和 佐藤</dc:creator>
  <cp:lastModifiedBy>淑人 齋藤</cp:lastModifiedBy>
  <cp:lastPrinted>2026-01-30T08:24:26Z</cp:lastPrinted>
  <dcterms:created xsi:type="dcterms:W3CDTF">2024-07-31T04:50:21Z</dcterms:created>
  <dcterms:modified xsi:type="dcterms:W3CDTF">2026-01-30T08:25:05Z</dcterms:modified>
</cp:coreProperties>
</file>